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ynch\Desktop\cdk8i paper\CDK8 Cian draft Oct2016\Sub to NCB\FINALIZING JULY\TO RE-SUBMIT\Source Data\SOUREC DATA_18Figs\"/>
    </mc:Choice>
  </mc:AlternateContent>
  <bookViews>
    <workbookView xWindow="0" yWindow="0" windowWidth="19200" windowHeight="7310" tabRatio="872" activeTab="4"/>
  </bookViews>
  <sheets>
    <sheet name="Ex Data Fig 4A" sheetId="15" r:id="rId1"/>
    <sheet name="Ex Data Fig 4B" sheetId="16" r:id="rId2"/>
    <sheet name="Ex Data Fig 4D+4E" sheetId="19" r:id="rId3"/>
    <sheet name="Ex Data Fig 4F" sheetId="17" r:id="rId4"/>
    <sheet name="Ex Data Fig 4G" sheetId="18" r:id="rId5"/>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8" i="17" l="1"/>
  <c r="H78" i="17"/>
  <c r="I77" i="17"/>
  <c r="H77" i="17"/>
  <c r="I76" i="17"/>
  <c r="H76" i="17"/>
  <c r="I75" i="17"/>
  <c r="H75" i="17"/>
  <c r="I74" i="17"/>
  <c r="H74" i="17"/>
  <c r="I73" i="17"/>
  <c r="H73" i="17"/>
  <c r="I72" i="17"/>
  <c r="H72" i="17"/>
  <c r="I71" i="17"/>
  <c r="H71" i="17"/>
  <c r="I70" i="17"/>
  <c r="H70" i="17"/>
  <c r="I66" i="17"/>
  <c r="H66" i="17"/>
  <c r="L66" i="17"/>
  <c r="M66" i="17"/>
  <c r="I65" i="17"/>
  <c r="H65" i="17"/>
  <c r="L65" i="17"/>
  <c r="M65" i="17"/>
  <c r="I64" i="17"/>
  <c r="H64" i="17"/>
  <c r="L64" i="17"/>
  <c r="M64" i="17"/>
  <c r="I63" i="17"/>
  <c r="H63" i="17"/>
  <c r="L63" i="17"/>
  <c r="M63" i="17"/>
  <c r="Q62" i="17"/>
  <c r="P62" i="17"/>
  <c r="I62" i="17"/>
  <c r="H62" i="17"/>
  <c r="L62" i="17"/>
  <c r="M62" i="17"/>
  <c r="H61" i="17"/>
  <c r="L61" i="17"/>
  <c r="Q61" i="17"/>
  <c r="P61" i="17"/>
  <c r="I61" i="17"/>
  <c r="M61" i="17"/>
  <c r="I57" i="17"/>
  <c r="H57" i="17"/>
  <c r="L57" i="17"/>
  <c r="M57" i="17"/>
  <c r="I56" i="17"/>
  <c r="H56" i="17"/>
  <c r="L56" i="17"/>
  <c r="M56" i="17"/>
  <c r="I55" i="17"/>
  <c r="H55" i="17"/>
  <c r="L55" i="17"/>
  <c r="M55" i="17"/>
  <c r="I54" i="17"/>
  <c r="H54" i="17"/>
  <c r="L54" i="17"/>
  <c r="M54" i="17"/>
  <c r="Q53" i="17"/>
  <c r="P53" i="17"/>
  <c r="I53" i="17"/>
  <c r="H53" i="17"/>
  <c r="L53" i="17"/>
  <c r="M53" i="17"/>
  <c r="H52" i="17"/>
  <c r="L52" i="17"/>
  <c r="Q52" i="17"/>
  <c r="P52" i="17"/>
  <c r="I52" i="17"/>
  <c r="M52" i="17"/>
  <c r="I48" i="17"/>
  <c r="H48" i="17"/>
  <c r="L48" i="17"/>
  <c r="M48" i="17"/>
  <c r="I47" i="17"/>
  <c r="H47" i="17"/>
  <c r="L47" i="17"/>
  <c r="M47" i="17"/>
  <c r="I46" i="17"/>
  <c r="H46" i="17"/>
  <c r="L46" i="17"/>
  <c r="M46" i="17"/>
  <c r="I45" i="17"/>
  <c r="H45" i="17"/>
  <c r="L45" i="17"/>
  <c r="M45" i="17"/>
  <c r="Q44" i="17"/>
  <c r="P44" i="17"/>
  <c r="I44" i="17"/>
  <c r="H44" i="17"/>
  <c r="L44" i="17"/>
  <c r="M44" i="17"/>
  <c r="H43" i="17"/>
  <c r="L43" i="17"/>
  <c r="Q43" i="17"/>
  <c r="P43" i="17"/>
  <c r="I43" i="17"/>
  <c r="M43" i="17"/>
  <c r="I39" i="17"/>
  <c r="H39" i="17"/>
  <c r="L39" i="17"/>
  <c r="M39" i="17"/>
  <c r="I38" i="17"/>
  <c r="H38" i="17"/>
  <c r="L38" i="17"/>
  <c r="M38" i="17"/>
  <c r="I37" i="17"/>
  <c r="H37" i="17"/>
  <c r="L37" i="17"/>
  <c r="M37" i="17"/>
  <c r="I36" i="17"/>
  <c r="H36" i="17"/>
  <c r="L36" i="17"/>
  <c r="M36" i="17"/>
  <c r="I35" i="17"/>
  <c r="H35" i="17"/>
  <c r="L35" i="17"/>
  <c r="M35" i="17"/>
  <c r="I34" i="17"/>
  <c r="H34" i="17"/>
  <c r="L34" i="17"/>
  <c r="M34" i="17"/>
  <c r="Q33" i="17"/>
  <c r="P33" i="17"/>
  <c r="I33" i="17"/>
  <c r="H33" i="17"/>
  <c r="L33" i="17"/>
  <c r="M33" i="17"/>
  <c r="Q32" i="17"/>
  <c r="P32" i="17"/>
  <c r="I32" i="17"/>
  <c r="H32" i="17"/>
  <c r="L32" i="17"/>
  <c r="M32" i="17"/>
  <c r="H31" i="17"/>
  <c r="L31" i="17"/>
  <c r="Q31" i="17"/>
  <c r="P31" i="17"/>
  <c r="I31" i="17"/>
  <c r="M31" i="17"/>
  <c r="I26" i="17"/>
  <c r="H26" i="17"/>
  <c r="L26" i="17"/>
  <c r="M26" i="17"/>
  <c r="I25" i="17"/>
  <c r="H25" i="17"/>
  <c r="L25" i="17"/>
  <c r="M25" i="17"/>
  <c r="I24" i="17"/>
  <c r="H24" i="17"/>
  <c r="L24" i="17"/>
  <c r="M24" i="17"/>
  <c r="I23" i="17"/>
  <c r="H23" i="17"/>
  <c r="L23" i="17"/>
  <c r="M23" i="17"/>
  <c r="I22" i="17"/>
  <c r="H22" i="17"/>
  <c r="L22" i="17"/>
  <c r="M22" i="17"/>
  <c r="Q21" i="17"/>
  <c r="P21" i="17"/>
  <c r="I21" i="17"/>
  <c r="H21" i="17"/>
  <c r="L21" i="17"/>
  <c r="M21" i="17"/>
  <c r="Q20" i="17"/>
  <c r="P20" i="17"/>
  <c r="I20" i="17"/>
  <c r="H20" i="17"/>
  <c r="L20" i="17"/>
  <c r="M20" i="17"/>
  <c r="H19" i="17"/>
  <c r="L19" i="17"/>
  <c r="Q19" i="17"/>
  <c r="P19" i="17"/>
  <c r="I19" i="17"/>
  <c r="M19" i="17"/>
  <c r="I14" i="17"/>
  <c r="H14" i="17"/>
  <c r="L14" i="17"/>
  <c r="M14" i="17"/>
  <c r="I13" i="17"/>
  <c r="H13" i="17"/>
  <c r="L13" i="17"/>
  <c r="M13" i="17"/>
  <c r="I12" i="17"/>
  <c r="H12" i="17"/>
  <c r="L12" i="17"/>
  <c r="M12" i="17"/>
  <c r="I11" i="17"/>
  <c r="H11" i="17"/>
  <c r="L11" i="17"/>
  <c r="M11" i="17"/>
  <c r="I10" i="17"/>
  <c r="H10" i="17"/>
  <c r="L10" i="17"/>
  <c r="M10" i="17"/>
  <c r="H9" i="17"/>
  <c r="L9" i="17"/>
  <c r="Q9" i="17"/>
  <c r="P9" i="17"/>
  <c r="I9" i="17"/>
  <c r="M9" i="17"/>
  <c r="Q8" i="17"/>
  <c r="P8" i="17"/>
  <c r="I8" i="17"/>
  <c r="H8" i="17"/>
  <c r="L8" i="17"/>
  <c r="M8" i="17"/>
  <c r="H7" i="17"/>
  <c r="L7" i="17"/>
  <c r="Q7" i="17"/>
  <c r="P7" i="17"/>
  <c r="I7" i="17"/>
  <c r="M7" i="17"/>
</calcChain>
</file>

<file path=xl/sharedStrings.xml><?xml version="1.0" encoding="utf-8"?>
<sst xmlns="http://schemas.openxmlformats.org/spreadsheetml/2006/main" count="6894" uniqueCount="885">
  <si>
    <t>vs GAPDH</t>
  </si>
  <si>
    <t>rep1</t>
  </si>
  <si>
    <t>rep2</t>
  </si>
  <si>
    <t>rep3</t>
  </si>
  <si>
    <t>Mean</t>
  </si>
  <si>
    <t>Std Dev</t>
  </si>
  <si>
    <t>2i-naïve</t>
  </si>
  <si>
    <t>Control</t>
  </si>
  <si>
    <t>Two-tailed</t>
  </si>
  <si>
    <t>GAPDH</t>
  </si>
  <si>
    <t>P-value</t>
  </si>
  <si>
    <t>yes</t>
  </si>
  <si>
    <t>KLF4</t>
  </si>
  <si>
    <t>Nestin</t>
  </si>
  <si>
    <t>Primed</t>
  </si>
  <si>
    <t>CDK8/19i</t>
  </si>
  <si>
    <t>Gene</t>
  </si>
  <si>
    <t>2ip38i</t>
  </si>
  <si>
    <t>TFCP2L1</t>
  </si>
  <si>
    <t>DPPA3</t>
  </si>
  <si>
    <t>TBX3</t>
  </si>
  <si>
    <t>NANOG</t>
  </si>
  <si>
    <t>Primed 1</t>
  </si>
  <si>
    <t>Primed 2</t>
  </si>
  <si>
    <t>Primed 3</t>
  </si>
  <si>
    <t>SLC26A2</t>
  </si>
  <si>
    <t>PACSIN2</t>
  </si>
  <si>
    <t>AES</t>
  </si>
  <si>
    <t>MAPK12</t>
  </si>
  <si>
    <t>ANXA2</t>
  </si>
  <si>
    <t>EIF2AK2</t>
  </si>
  <si>
    <t>PON2</t>
  </si>
  <si>
    <t>ARHGAP21</t>
  </si>
  <si>
    <t>BTLA</t>
  </si>
  <si>
    <t>ATG5</t>
  </si>
  <si>
    <t>CAPN2</t>
  </si>
  <si>
    <t>CBFA2T2</t>
  </si>
  <si>
    <t>CCND2</t>
  </si>
  <si>
    <t>THTPA</t>
  </si>
  <si>
    <t>CRISPLD1</t>
  </si>
  <si>
    <t>CD74</t>
  </si>
  <si>
    <t>OGG1</t>
  </si>
  <si>
    <t>NUDT10</t>
  </si>
  <si>
    <t>TNFRSF12A</t>
  </si>
  <si>
    <t>CLU</t>
  </si>
  <si>
    <t>CYLD</t>
  </si>
  <si>
    <t>EGLN3</t>
  </si>
  <si>
    <t>EPHA2</t>
  </si>
  <si>
    <t>MFAP2</t>
  </si>
  <si>
    <t>F2R</t>
  </si>
  <si>
    <t>FCGRT</t>
  </si>
  <si>
    <t>FHL1</t>
  </si>
  <si>
    <t>FTL</t>
  </si>
  <si>
    <t>FUCA1</t>
  </si>
  <si>
    <t>GLI2</t>
  </si>
  <si>
    <t>HLA-A</t>
  </si>
  <si>
    <t>ALDH2</t>
  </si>
  <si>
    <t>HES1</t>
  </si>
  <si>
    <t>KLHL20</t>
  </si>
  <si>
    <t>ID1</t>
  </si>
  <si>
    <t>JUNB</t>
  </si>
  <si>
    <t>IDH2</t>
  </si>
  <si>
    <t>CNKSR3</t>
  </si>
  <si>
    <t>MGST2</t>
  </si>
  <si>
    <t>KLF5</t>
  </si>
  <si>
    <t>LINGO1</t>
  </si>
  <si>
    <t>RFX1</t>
  </si>
  <si>
    <t>MFGE8</t>
  </si>
  <si>
    <t>MARVELD2</t>
  </si>
  <si>
    <t>MOAP1</t>
  </si>
  <si>
    <t>MYBL2</t>
  </si>
  <si>
    <t>IFI27L1</t>
  </si>
  <si>
    <t>NKAIN1</t>
  </si>
  <si>
    <t>PSME1</t>
  </si>
  <si>
    <t>COL9A3</t>
  </si>
  <si>
    <t>NLRP12</t>
  </si>
  <si>
    <t>CEP192</t>
  </si>
  <si>
    <t>FAM161A</t>
  </si>
  <si>
    <t>PAIP2B</t>
  </si>
  <si>
    <t>PHC1</t>
  </si>
  <si>
    <t>PIGP</t>
  </si>
  <si>
    <t>CPPED1</t>
  </si>
  <si>
    <t>TAGLN2</t>
  </si>
  <si>
    <t>PODXL</t>
  </si>
  <si>
    <t>DCBLD2</t>
  </si>
  <si>
    <t>MAT2A</t>
  </si>
  <si>
    <t>PCDHB5</t>
  </si>
  <si>
    <t>POU5F1</t>
  </si>
  <si>
    <t>A4GALT</t>
  </si>
  <si>
    <t>CNTROB</t>
  </si>
  <si>
    <t>SERPINB6</t>
  </si>
  <si>
    <t>STX6</t>
  </si>
  <si>
    <t>AACS</t>
  </si>
  <si>
    <t>SPRY4</t>
  </si>
  <si>
    <t>AASS</t>
  </si>
  <si>
    <t>USP11</t>
  </si>
  <si>
    <t>VIM</t>
  </si>
  <si>
    <t>TSC22D1</t>
  </si>
  <si>
    <t>ABI2</t>
  </si>
  <si>
    <t>ABR</t>
  </si>
  <si>
    <t>ACADS</t>
  </si>
  <si>
    <t>ZBTB34</t>
  </si>
  <si>
    <t>CENPA</t>
  </si>
  <si>
    <t>GOT1</t>
  </si>
  <si>
    <t>ACOT11</t>
  </si>
  <si>
    <t>ACSL4</t>
  </si>
  <si>
    <t>FGF2</t>
  </si>
  <si>
    <t>ACTN1</t>
  </si>
  <si>
    <t>MAN1B1</t>
  </si>
  <si>
    <t>ADAMTS19</t>
  </si>
  <si>
    <t>M6PR</t>
  </si>
  <si>
    <t>TMEM98</t>
  </si>
  <si>
    <t>ADNP2</t>
  </si>
  <si>
    <t>TFCP2</t>
  </si>
  <si>
    <t>SLC27A5</t>
  </si>
  <si>
    <t>AGTPBP1</t>
  </si>
  <si>
    <t>AHNAK</t>
  </si>
  <si>
    <t>AIG1</t>
  </si>
  <si>
    <t>AK3</t>
  </si>
  <si>
    <t>ANAPC13</t>
  </si>
  <si>
    <t>ANKRD27</t>
  </si>
  <si>
    <t>ANP32A</t>
  </si>
  <si>
    <t>ARFGEF2</t>
  </si>
  <si>
    <t>ARID1B</t>
  </si>
  <si>
    <t>ARID3B</t>
  </si>
  <si>
    <t>ARRB1</t>
  </si>
  <si>
    <t>ATF6</t>
  </si>
  <si>
    <t>ATG2B</t>
  </si>
  <si>
    <t>ATP11A</t>
  </si>
  <si>
    <t>AUTS2</t>
  </si>
  <si>
    <t>AVPI1</t>
  </si>
  <si>
    <t>B4GALT1</t>
  </si>
  <si>
    <t>BARD1</t>
  </si>
  <si>
    <t>BAZ2B</t>
  </si>
  <si>
    <t>BCAR1</t>
  </si>
  <si>
    <t>BCAT1</t>
  </si>
  <si>
    <t>BMP7</t>
  </si>
  <si>
    <t>BNIP3L</t>
  </si>
  <si>
    <t>BST2</t>
  </si>
  <si>
    <t>BTBD3</t>
  </si>
  <si>
    <t>CARS2</t>
  </si>
  <si>
    <t>CBS</t>
  </si>
  <si>
    <t>CCDC113</t>
  </si>
  <si>
    <t>CCDC25</t>
  </si>
  <si>
    <t>CCDC53</t>
  </si>
  <si>
    <t>CCND1</t>
  </si>
  <si>
    <t>CDC25B</t>
  </si>
  <si>
    <t>CDCA7</t>
  </si>
  <si>
    <t>CDCA7L</t>
  </si>
  <si>
    <t>CDH3</t>
  </si>
  <si>
    <t>CDK5R1</t>
  </si>
  <si>
    <t>CEPT1</t>
  </si>
  <si>
    <t>CHCHD6</t>
  </si>
  <si>
    <t>CHKA</t>
  </si>
  <si>
    <t>CHN1</t>
  </si>
  <si>
    <t>CHN2</t>
  </si>
  <si>
    <t>CHSY1</t>
  </si>
  <si>
    <t>CITED4</t>
  </si>
  <si>
    <t>CKAP4</t>
  </si>
  <si>
    <t>CLDN19</t>
  </si>
  <si>
    <t>CNTLN</t>
  </si>
  <si>
    <t>COL1A2</t>
  </si>
  <si>
    <t>CORO1C</t>
  </si>
  <si>
    <t>CPS1</t>
  </si>
  <si>
    <t>CRABP1</t>
  </si>
  <si>
    <t>CREB1</t>
  </si>
  <si>
    <t>CRIP2</t>
  </si>
  <si>
    <t>CSNK1E</t>
  </si>
  <si>
    <t>CSRP2</t>
  </si>
  <si>
    <t>CTGF</t>
  </si>
  <si>
    <t>CTH</t>
  </si>
  <si>
    <t>CTSB</t>
  </si>
  <si>
    <t>CXCL12</t>
  </si>
  <si>
    <t>CXXC5</t>
  </si>
  <si>
    <t>CYR61</t>
  </si>
  <si>
    <t>CYYR1</t>
  </si>
  <si>
    <t>DBT</t>
  </si>
  <si>
    <t>DCAF11</t>
  </si>
  <si>
    <t>DDAH1</t>
  </si>
  <si>
    <t>DDX11</t>
  </si>
  <si>
    <t>DHX40</t>
  </si>
  <si>
    <t>DLK1</t>
  </si>
  <si>
    <t>DNAJC15</t>
  </si>
  <si>
    <t>DNMT3L</t>
  </si>
  <si>
    <t>DPPA4</t>
  </si>
  <si>
    <t>DPYSL3</t>
  </si>
  <si>
    <t>DRG2</t>
  </si>
  <si>
    <t>DYSF</t>
  </si>
  <si>
    <t>E2F5</t>
  </si>
  <si>
    <t>EFHD1</t>
  </si>
  <si>
    <t>EIF4E3</t>
  </si>
  <si>
    <t>ELOVL4</t>
  </si>
  <si>
    <t>EMB</t>
  </si>
  <si>
    <t>ENPP2</t>
  </si>
  <si>
    <t>EPHA1</t>
  </si>
  <si>
    <t>EPHX3</t>
  </si>
  <si>
    <t>ERBB2IP</t>
  </si>
  <si>
    <t>ERGIC1</t>
  </si>
  <si>
    <t>FAM171A1</t>
  </si>
  <si>
    <t>FAM174A</t>
  </si>
  <si>
    <t>FAM43B</t>
  </si>
  <si>
    <t>FANCL</t>
  </si>
  <si>
    <t>FAT1</t>
  </si>
  <si>
    <t>FBP1</t>
  </si>
  <si>
    <t>FBXL5</t>
  </si>
  <si>
    <t>FBXO30</t>
  </si>
  <si>
    <t>FEZ1</t>
  </si>
  <si>
    <t>FEZ2</t>
  </si>
  <si>
    <t>FILIP1</t>
  </si>
  <si>
    <t>FOXJ3</t>
  </si>
  <si>
    <t>FZD5</t>
  </si>
  <si>
    <t>GAP43</t>
  </si>
  <si>
    <t>GAS7</t>
  </si>
  <si>
    <t>GDAP1</t>
  </si>
  <si>
    <t>GINS2</t>
  </si>
  <si>
    <t>GNG4</t>
  </si>
  <si>
    <t>GNG7</t>
  </si>
  <si>
    <t>GOSR1</t>
  </si>
  <si>
    <t>GPD2</t>
  </si>
  <si>
    <t>GPR160</t>
  </si>
  <si>
    <t>GRHL1</t>
  </si>
  <si>
    <t>GTF3A</t>
  </si>
  <si>
    <t>GULP1</t>
  </si>
  <si>
    <t>GYPC</t>
  </si>
  <si>
    <t>HDAC7</t>
  </si>
  <si>
    <t>HEXIM1</t>
  </si>
  <si>
    <t>HIF1A</t>
  </si>
  <si>
    <t>HMGA2</t>
  </si>
  <si>
    <t>HMGN3</t>
  </si>
  <si>
    <t>HPGD</t>
  </si>
  <si>
    <t>IER5</t>
  </si>
  <si>
    <t>IFNGR2</t>
  </si>
  <si>
    <t>IFT57</t>
  </si>
  <si>
    <t>IGF1R</t>
  </si>
  <si>
    <t>IGSF1</t>
  </si>
  <si>
    <t>IL6ST</t>
  </si>
  <si>
    <t>JAKMIP2</t>
  </si>
  <si>
    <t>JARID2</t>
  </si>
  <si>
    <t>KCNN2</t>
  </si>
  <si>
    <t>KCTD3</t>
  </si>
  <si>
    <t>KDR</t>
  </si>
  <si>
    <t>KLC1</t>
  </si>
  <si>
    <t>KLHL7</t>
  </si>
  <si>
    <t>LACE1</t>
  </si>
  <si>
    <t>LAMA1</t>
  </si>
  <si>
    <t>LAMC1</t>
  </si>
  <si>
    <t>LANCL1</t>
  </si>
  <si>
    <t>LARGE</t>
  </si>
  <si>
    <t>LHFPL2</t>
  </si>
  <si>
    <t>LPHN1</t>
  </si>
  <si>
    <t>LPIN1</t>
  </si>
  <si>
    <t>LRP1</t>
  </si>
  <si>
    <t>LRPAP1</t>
  </si>
  <si>
    <t>LRRC8B</t>
  </si>
  <si>
    <t>LRRN1</t>
  </si>
  <si>
    <t>LYPLAL1</t>
  </si>
  <si>
    <t>LYRM1</t>
  </si>
  <si>
    <t>LZTFL1</t>
  </si>
  <si>
    <t>MAL2</t>
  </si>
  <si>
    <t>MAP1B</t>
  </si>
  <si>
    <t>MAP3K9</t>
  </si>
  <si>
    <t>MAPK8IP1</t>
  </si>
  <si>
    <t>MBTPS1</t>
  </si>
  <si>
    <t>MED12L</t>
  </si>
  <si>
    <t>MED17</t>
  </si>
  <si>
    <t>MINA</t>
  </si>
  <si>
    <t>MKI67</t>
  </si>
  <si>
    <t>MORN2</t>
  </si>
  <si>
    <t>MPP7</t>
  </si>
  <si>
    <t>MYO1E</t>
  </si>
  <si>
    <t>NAP1L2</t>
  </si>
  <si>
    <t>NBAS</t>
  </si>
  <si>
    <t>NELL2</t>
  </si>
  <si>
    <t>NOTCH1</t>
  </si>
  <si>
    <t>NSUN2</t>
  </si>
  <si>
    <t>NT5DC3</t>
  </si>
  <si>
    <t>NUAK1</t>
  </si>
  <si>
    <t>NUCB2</t>
  </si>
  <si>
    <t>NUDT7</t>
  </si>
  <si>
    <t>NUP210</t>
  </si>
  <si>
    <t>OAZ2</t>
  </si>
  <si>
    <t>OCIAD2</t>
  </si>
  <si>
    <t>OSBPL11</t>
  </si>
  <si>
    <t>OXCT1</t>
  </si>
  <si>
    <t>PACS1</t>
  </si>
  <si>
    <t>PANX1</t>
  </si>
  <si>
    <t>PAPSS2</t>
  </si>
  <si>
    <t>PBX1</t>
  </si>
  <si>
    <t>PCMTD1</t>
  </si>
  <si>
    <t>PCYT1B</t>
  </si>
  <si>
    <t>PEX1</t>
  </si>
  <si>
    <t>PFKM</t>
  </si>
  <si>
    <t>PGAP1</t>
  </si>
  <si>
    <t>PGM2</t>
  </si>
  <si>
    <t>PHF19</t>
  </si>
  <si>
    <t>PIM3</t>
  </si>
  <si>
    <t>PLA2G16</t>
  </si>
  <si>
    <t>PLXND1</t>
  </si>
  <si>
    <t>PPP2R5A</t>
  </si>
  <si>
    <t>PPP3CA</t>
  </si>
  <si>
    <t>PQLC1</t>
  </si>
  <si>
    <t>PREX2</t>
  </si>
  <si>
    <t>PSAT1</t>
  </si>
  <si>
    <t>PSIP1</t>
  </si>
  <si>
    <t>PSME4</t>
  </si>
  <si>
    <t>PTBP2</t>
  </si>
  <si>
    <t>PTPN13</t>
  </si>
  <si>
    <t>PTPRZ1</t>
  </si>
  <si>
    <t>QSER1</t>
  </si>
  <si>
    <t>RAP1GAP2</t>
  </si>
  <si>
    <t>RAP1GDS1</t>
  </si>
  <si>
    <t>RARG</t>
  </si>
  <si>
    <t>RASAL2</t>
  </si>
  <si>
    <t>REEP1</t>
  </si>
  <si>
    <t>RHPN2</t>
  </si>
  <si>
    <t>RIN2</t>
  </si>
  <si>
    <t>RNASEH2B</t>
  </si>
  <si>
    <t>RNF125</t>
  </si>
  <si>
    <t>RNF130</t>
  </si>
  <si>
    <t>RNGTT</t>
  </si>
  <si>
    <t>ROR1</t>
  </si>
  <si>
    <t>RRM2B</t>
  </si>
  <si>
    <t>RRN3</t>
  </si>
  <si>
    <t>RRP1B</t>
  </si>
  <si>
    <t>RTN4IP1</t>
  </si>
  <si>
    <t>S1PR2</t>
  </si>
  <si>
    <t>SBK1</t>
  </si>
  <si>
    <t>SCARB2</t>
  </si>
  <si>
    <t>SDC3</t>
  </si>
  <si>
    <t>SEC23IP</t>
  </si>
  <si>
    <t>SERPING1</t>
  </si>
  <si>
    <t>SETD4</t>
  </si>
  <si>
    <t>SFRP2</t>
  </si>
  <si>
    <t>SH3BP4</t>
  </si>
  <si>
    <t>SKIL</t>
  </si>
  <si>
    <t>SLC2A8</t>
  </si>
  <si>
    <t>SLC35A1</t>
  </si>
  <si>
    <t>SLC36A4</t>
  </si>
  <si>
    <t>SLC38A1</t>
  </si>
  <si>
    <t>SLC39A14</t>
  </si>
  <si>
    <t>SLC7A1</t>
  </si>
  <si>
    <t>SLC7A3</t>
  </si>
  <si>
    <t>SLC7A7</t>
  </si>
  <si>
    <t>SLCO3A1</t>
  </si>
  <si>
    <t>SLK</t>
  </si>
  <si>
    <t>SMPDL3B</t>
  </si>
  <si>
    <t>SMS</t>
  </si>
  <si>
    <t>SNX13</t>
  </si>
  <si>
    <t>SNX8</t>
  </si>
  <si>
    <t>SOAT1</t>
  </si>
  <si>
    <t>SORL1</t>
  </si>
  <si>
    <t>SOX11</t>
  </si>
  <si>
    <t>SRI</t>
  </si>
  <si>
    <t>ST6GALNAC3</t>
  </si>
  <si>
    <t>STAU2</t>
  </si>
  <si>
    <t>STT3A</t>
  </si>
  <si>
    <t>STXBP1</t>
  </si>
  <si>
    <t>SUMO1</t>
  </si>
  <si>
    <t>SUSD2</t>
  </si>
  <si>
    <t>SYT1</t>
  </si>
  <si>
    <t>SYT6</t>
  </si>
  <si>
    <t>TAOK3</t>
  </si>
  <si>
    <t>TBC1D2B</t>
  </si>
  <si>
    <t>TBC1D8</t>
  </si>
  <si>
    <t>TCF3</t>
  </si>
  <si>
    <t>TCF4</t>
  </si>
  <si>
    <t>TCF7L2</t>
  </si>
  <si>
    <t>TERF1</t>
  </si>
  <si>
    <t>TFDP2</t>
  </si>
  <si>
    <t>THY1</t>
  </si>
  <si>
    <t>TMBIM1</t>
  </si>
  <si>
    <t>TMC7</t>
  </si>
  <si>
    <t>TMEM104</t>
  </si>
  <si>
    <t>TMEM125</t>
  </si>
  <si>
    <t>TMEM216</t>
  </si>
  <si>
    <t>TMEM55B</t>
  </si>
  <si>
    <t>TMEM60</t>
  </si>
  <si>
    <t>TOB1</t>
  </si>
  <si>
    <t>TPCN2</t>
  </si>
  <si>
    <t>TRAIP</t>
  </si>
  <si>
    <t>TRAPPC6A</t>
  </si>
  <si>
    <t>TRIB1</t>
  </si>
  <si>
    <t>TRIM36</t>
  </si>
  <si>
    <t>TRIT1</t>
  </si>
  <si>
    <t>TSPYL4</t>
  </si>
  <si>
    <t>TTC39C</t>
  </si>
  <si>
    <t>TTI1</t>
  </si>
  <si>
    <t>TTL</t>
  </si>
  <si>
    <t>UACA</t>
  </si>
  <si>
    <t>UBASH3B</t>
  </si>
  <si>
    <t>UBE2E2</t>
  </si>
  <si>
    <t>UBL7</t>
  </si>
  <si>
    <t>UBP1</t>
  </si>
  <si>
    <t>UBQLN2</t>
  </si>
  <si>
    <t>UBXN2B</t>
  </si>
  <si>
    <t>UCHL1</t>
  </si>
  <si>
    <t>UCP2</t>
  </si>
  <si>
    <t>UGCG</t>
  </si>
  <si>
    <t>UPF2</t>
  </si>
  <si>
    <t>USP12</t>
  </si>
  <si>
    <t>USP13</t>
  </si>
  <si>
    <t>USP46</t>
  </si>
  <si>
    <t>USP9X</t>
  </si>
  <si>
    <t>WASF1</t>
  </si>
  <si>
    <t>YPEL2</t>
  </si>
  <si>
    <t>ZBTB10</t>
  </si>
  <si>
    <t>ZBTB4</t>
  </si>
  <si>
    <t>ZIC3</t>
  </si>
  <si>
    <t>Significant?</t>
  </si>
  <si>
    <t>P&lt;0,0001</t>
  </si>
  <si>
    <t>T-Tests</t>
  </si>
  <si>
    <t>vs</t>
  </si>
  <si>
    <t>8i = CDK8/19i</t>
  </si>
  <si>
    <t>MERVL-Tomato 2C reporter</t>
  </si>
  <si>
    <t>Zscan4C-GFP 2C reporter</t>
  </si>
  <si>
    <t>%cells 2C-Tomato-High</t>
  </si>
  <si>
    <t>48h after CDK8/19i withdrawal</t>
  </si>
  <si>
    <t>10days after CDK8/19i withdrawal</t>
  </si>
  <si>
    <t>MGST1</t>
  </si>
  <si>
    <t>CRMP1</t>
  </si>
  <si>
    <t>EGR1</t>
  </si>
  <si>
    <t>SH3BGRL</t>
  </si>
  <si>
    <t>PHGDH</t>
  </si>
  <si>
    <t>CNN1</t>
  </si>
  <si>
    <t>EHD2</t>
  </si>
  <si>
    <t>CNTNAP2</t>
  </si>
  <si>
    <t>NEFH</t>
  </si>
  <si>
    <t>RBP1</t>
  </si>
  <si>
    <t>CIB2</t>
  </si>
  <si>
    <t>PYGL</t>
  </si>
  <si>
    <t>HSD11B2</t>
  </si>
  <si>
    <t>SALL2</t>
  </si>
  <si>
    <t>NT5DC2</t>
  </si>
  <si>
    <t>MPP2</t>
  </si>
  <si>
    <t>NRN1L</t>
  </si>
  <si>
    <t>SMARCA1</t>
  </si>
  <si>
    <t>RAB15</t>
  </si>
  <si>
    <t>CHST12</t>
  </si>
  <si>
    <t>NOTCH2</t>
  </si>
  <si>
    <t>ALDH9A1</t>
  </si>
  <si>
    <t>MAFF</t>
  </si>
  <si>
    <t>PDE7A</t>
  </si>
  <si>
    <t>DDX25</t>
  </si>
  <si>
    <t>GPX8</t>
  </si>
  <si>
    <t>MLF1</t>
  </si>
  <si>
    <t>DUSP3</t>
  </si>
  <si>
    <t>PLIN2</t>
  </si>
  <si>
    <t>CERK</t>
  </si>
  <si>
    <t>CRABP2</t>
  </si>
  <si>
    <t>FAM117A</t>
  </si>
  <si>
    <t>KBTBD7</t>
  </si>
  <si>
    <t>ZBTB33</t>
  </si>
  <si>
    <t>SMARCD1</t>
  </si>
  <si>
    <t>USP44</t>
  </si>
  <si>
    <t>ACOT9</t>
  </si>
  <si>
    <t>VEZF1</t>
  </si>
  <si>
    <t>MYEF2</t>
  </si>
  <si>
    <t>PFKL</t>
  </si>
  <si>
    <t>TTLL4</t>
  </si>
  <si>
    <t>GGCT</t>
  </si>
  <si>
    <t>FPGS</t>
  </si>
  <si>
    <t>TMEM59L</t>
  </si>
  <si>
    <t>ME2</t>
  </si>
  <si>
    <t>MFAP3L</t>
  </si>
  <si>
    <t>S100A6</t>
  </si>
  <si>
    <t>SV2A</t>
  </si>
  <si>
    <t>IDS</t>
  </si>
  <si>
    <t>PNPLA2</t>
  </si>
  <si>
    <t>FAM195B</t>
  </si>
  <si>
    <t>PPM1N</t>
  </si>
  <si>
    <t>PDK3</t>
  </si>
  <si>
    <t>TRIP6</t>
  </si>
  <si>
    <t>WDR54</t>
  </si>
  <si>
    <t>TBC1D4</t>
  </si>
  <si>
    <t>BDH2</t>
  </si>
  <si>
    <t>MLLT11</t>
  </si>
  <si>
    <t>MTFR1</t>
  </si>
  <si>
    <t>FKRP</t>
  </si>
  <si>
    <t>RAP1A</t>
  </si>
  <si>
    <t>PLEC</t>
  </si>
  <si>
    <t>COTL1</t>
  </si>
  <si>
    <t>YBX2</t>
  </si>
  <si>
    <t>MED11</t>
  </si>
  <si>
    <t>ARMCX6</t>
  </si>
  <si>
    <t>ANGPTL6</t>
  </si>
  <si>
    <t>EFR3B</t>
  </si>
  <si>
    <t>SEPHS1</t>
  </si>
  <si>
    <t>MAP3K3</t>
  </si>
  <si>
    <t>TNNT1</t>
  </si>
  <si>
    <t>ACER3</t>
  </si>
  <si>
    <t>DECR1</t>
  </si>
  <si>
    <t>HSDL1</t>
  </si>
  <si>
    <t>CCDC24</t>
  </si>
  <si>
    <t>RPP38</t>
  </si>
  <si>
    <t>FAM73A</t>
  </si>
  <si>
    <t>MAGED1</t>
  </si>
  <si>
    <t>ARHGEF5</t>
  </si>
  <si>
    <t>BLVRB</t>
  </si>
  <si>
    <t>CDS2</t>
  </si>
  <si>
    <t>ARRB2</t>
  </si>
  <si>
    <t>ATG3</t>
  </si>
  <si>
    <t>TSPAN4</t>
  </si>
  <si>
    <t>APOO</t>
  </si>
  <si>
    <t>FSD1</t>
  </si>
  <si>
    <t>CHD4</t>
  </si>
  <si>
    <t>TRAF2</t>
  </si>
  <si>
    <t>PNN</t>
  </si>
  <si>
    <t>ERCC6L</t>
  </si>
  <si>
    <t>CBL</t>
  </si>
  <si>
    <t>TSPAN13</t>
  </si>
  <si>
    <t>GTPBP1</t>
  </si>
  <si>
    <t>GUK1</t>
  </si>
  <si>
    <t>GPD1L</t>
  </si>
  <si>
    <t>LUC7L</t>
  </si>
  <si>
    <t>SEPHS2</t>
  </si>
  <si>
    <t>HSD17B4</t>
  </si>
  <si>
    <t>PTPRS</t>
  </si>
  <si>
    <t>TM7SF3</t>
  </si>
  <si>
    <t>RARRES2</t>
  </si>
  <si>
    <t>HIC2</t>
  </si>
  <si>
    <t>RAB39B</t>
  </si>
  <si>
    <t>NFKB2</t>
  </si>
  <si>
    <t>MUTYH</t>
  </si>
  <si>
    <t>SCAMP5</t>
  </si>
  <si>
    <t>PPP1R2</t>
  </si>
  <si>
    <t>NLGN2</t>
  </si>
  <si>
    <t>KIF1A</t>
  </si>
  <si>
    <t>SNX6</t>
  </si>
  <si>
    <t>SMAD1</t>
  </si>
  <si>
    <t>SNN</t>
  </si>
  <si>
    <t>ZDHHC23</t>
  </si>
  <si>
    <t>METTL3</t>
  </si>
  <si>
    <t>G6PC3</t>
  </si>
  <si>
    <t>ST6GAL1</t>
  </si>
  <si>
    <t>FAN1</t>
  </si>
  <si>
    <t>SEC61A2</t>
  </si>
  <si>
    <t>GINS3</t>
  </si>
  <si>
    <t>GLIPR2</t>
  </si>
  <si>
    <t>QDPR</t>
  </si>
  <si>
    <t>SELM</t>
  </si>
  <si>
    <t>TRMT5</t>
  </si>
  <si>
    <t>RAB13</t>
  </si>
  <si>
    <t>NCOA4</t>
  </si>
  <si>
    <t>ABCB8</t>
  </si>
  <si>
    <t>PTK7</t>
  </si>
  <si>
    <t>RAB6A</t>
  </si>
  <si>
    <t>PQLC3</t>
  </si>
  <si>
    <t>PPAPDC2</t>
  </si>
  <si>
    <t>OGFR</t>
  </si>
  <si>
    <t>CISD2</t>
  </si>
  <si>
    <t>RAD51</t>
  </si>
  <si>
    <t>SBF2</t>
  </si>
  <si>
    <t>PIKFYVE</t>
  </si>
  <si>
    <t>FBXO25</t>
  </si>
  <si>
    <t>CAMK2G</t>
  </si>
  <si>
    <t>PDPR</t>
  </si>
  <si>
    <t>MAN1A2</t>
  </si>
  <si>
    <t>HUS1</t>
  </si>
  <si>
    <t>MADD</t>
  </si>
  <si>
    <t>DDB2</t>
  </si>
  <si>
    <t>TARS2</t>
  </si>
  <si>
    <t>DTX2</t>
  </si>
  <si>
    <t>RPRM</t>
  </si>
  <si>
    <t>THYN1</t>
  </si>
  <si>
    <t>CFLAR</t>
  </si>
  <si>
    <t>FKBP10</t>
  </si>
  <si>
    <t>ING5</t>
  </si>
  <si>
    <t>BID</t>
  </si>
  <si>
    <t>OSBPL2</t>
  </si>
  <si>
    <t>AP2A2</t>
  </si>
  <si>
    <t>ASRGL1</t>
  </si>
  <si>
    <t>KIF22</t>
  </si>
  <si>
    <t>CCDC101</t>
  </si>
  <si>
    <t>PPP1R16B</t>
  </si>
  <si>
    <t>AIM1L</t>
  </si>
  <si>
    <t>UNC13A</t>
  </si>
  <si>
    <t>DDX42</t>
  </si>
  <si>
    <t>SNAPIN</t>
  </si>
  <si>
    <t>TMEM116</t>
  </si>
  <si>
    <t>CCDC88A</t>
  </si>
  <si>
    <t>CBX2</t>
  </si>
  <si>
    <t>ADCK2</t>
  </si>
  <si>
    <t>IFT46</t>
  </si>
  <si>
    <t>VPS37C</t>
  </si>
  <si>
    <t>NUDT11</t>
  </si>
  <si>
    <t>SPIB</t>
  </si>
  <si>
    <t>CCDC28B</t>
  </si>
  <si>
    <t>AP1S1</t>
  </si>
  <si>
    <t>AAGAB</t>
  </si>
  <si>
    <t>PPWD1</t>
  </si>
  <si>
    <t>QPRT</t>
  </si>
  <si>
    <t>SLC1A5</t>
  </si>
  <si>
    <t>POLR2G</t>
  </si>
  <si>
    <t>KLHL28</t>
  </si>
  <si>
    <t>LITAF</t>
  </si>
  <si>
    <t>PGPEP1</t>
  </si>
  <si>
    <t>MINK1</t>
  </si>
  <si>
    <t>DPY19L3</t>
  </si>
  <si>
    <t>SCRN2</t>
  </si>
  <si>
    <t>SNRNP27</t>
  </si>
  <si>
    <t>PPOX</t>
  </si>
  <si>
    <t>ZBTB39</t>
  </si>
  <si>
    <t>DZIP3</t>
  </si>
  <si>
    <t>SPG20</t>
  </si>
  <si>
    <t>CD320</t>
  </si>
  <si>
    <t>THOC1</t>
  </si>
  <si>
    <t>USP4</t>
  </si>
  <si>
    <t>MAD2L2</t>
  </si>
  <si>
    <t>YPEL3</t>
  </si>
  <si>
    <t>TUBD1</t>
  </si>
  <si>
    <t>GFOD2</t>
  </si>
  <si>
    <t>TAF13</t>
  </si>
  <si>
    <t>RABGAP1</t>
  </si>
  <si>
    <t>CBR1</t>
  </si>
  <si>
    <t>REEP5</t>
  </si>
  <si>
    <t>SLC43A3</t>
  </si>
  <si>
    <t>DBNDD1</t>
  </si>
  <si>
    <t>COX18</t>
  </si>
  <si>
    <t>TIMP2</t>
  </si>
  <si>
    <t>VOPP1</t>
  </si>
  <si>
    <t>ACAD8</t>
  </si>
  <si>
    <t>TFPT</t>
  </si>
  <si>
    <t>POC1A</t>
  </si>
  <si>
    <t>PLD3</t>
  </si>
  <si>
    <t>COG7</t>
  </si>
  <si>
    <t>CHST11</t>
  </si>
  <si>
    <t>SMPD2</t>
  </si>
  <si>
    <t>GMCL1</t>
  </si>
  <si>
    <t>SSBP4</t>
  </si>
  <si>
    <t>LMBR1L</t>
  </si>
  <si>
    <t>BLCAP</t>
  </si>
  <si>
    <t>GTSF1</t>
  </si>
  <si>
    <t>ITGA7</t>
  </si>
  <si>
    <t>SNX1</t>
  </si>
  <si>
    <t>SORBS3</t>
  </si>
  <si>
    <t>ENTPD7</t>
  </si>
  <si>
    <t>SEC22C</t>
  </si>
  <si>
    <t>HORMAD1</t>
  </si>
  <si>
    <t>ELL3</t>
  </si>
  <si>
    <t>LRRC49</t>
  </si>
  <si>
    <t>FBXO2</t>
  </si>
  <si>
    <t>SHISA5</t>
  </si>
  <si>
    <t>KDM2B</t>
  </si>
  <si>
    <t>PCGF2</t>
  </si>
  <si>
    <t>CMTM3</t>
  </si>
  <si>
    <t>SLC25A16</t>
  </si>
  <si>
    <t>PYGB</t>
  </si>
  <si>
    <t>KRT8</t>
  </si>
  <si>
    <t>NAB2</t>
  </si>
  <si>
    <t>DIXDC1</t>
  </si>
  <si>
    <t>MN1</t>
  </si>
  <si>
    <t>NAGK</t>
  </si>
  <si>
    <t>TUB</t>
  </si>
  <si>
    <t>UBE2L6</t>
  </si>
  <si>
    <t>STMN3</t>
  </si>
  <si>
    <t>SLC38A5</t>
  </si>
  <si>
    <t>Fig S4A</t>
  </si>
  <si>
    <t>Fig S4B</t>
  </si>
  <si>
    <t>Human Embryo Marker genes</t>
  </si>
  <si>
    <t>Blakely et al., 2013</t>
  </si>
  <si>
    <t>Yan et al., 2015</t>
  </si>
  <si>
    <t>Pastor et al., 2016</t>
  </si>
  <si>
    <r>
      <t>HUMAN_</t>
    </r>
    <r>
      <rPr>
        <b/>
        <sz val="11"/>
        <color theme="1"/>
        <rFont val="Calibri"/>
        <family val="2"/>
        <scheme val="minor"/>
      </rPr>
      <t>PREIMPLANTATION_EPIBLAST</t>
    </r>
    <r>
      <rPr>
        <sz val="11"/>
        <color theme="1"/>
        <rFont val="Calibri"/>
        <family val="2"/>
        <scheme val="minor"/>
      </rPr>
      <t>_SPECIFIC_GENES_N242_N190detected here</t>
    </r>
  </si>
  <si>
    <r>
      <rPr>
        <b/>
        <sz val="11"/>
        <color theme="1"/>
        <rFont val="Calibri"/>
        <family val="2"/>
        <scheme val="minor"/>
      </rPr>
      <t>PRIMED</t>
    </r>
    <r>
      <rPr>
        <sz val="11"/>
        <color theme="1"/>
        <rFont val="Calibri"/>
        <family val="2"/>
        <scheme val="minor"/>
      </rPr>
      <t>_HESC.SPECIFIC_GENES_N620_N538detected here</t>
    </r>
  </si>
  <si>
    <t>NANOG vs GAPDH</t>
  </si>
  <si>
    <t>X2IP_LOG2.FOLD_CHANGE.</t>
  </si>
  <si>
    <t>X8IP_LOG2.FOLD_CHANGE.</t>
  </si>
  <si>
    <t>X8IONLY_LOG2.FOLD_CHANGE.</t>
  </si>
  <si>
    <t>Unpaierd</t>
  </si>
  <si>
    <t>Pre-implantation naïve markers</t>
  </si>
  <si>
    <t>Post-implantation primed markers</t>
  </si>
  <si>
    <t>POU5F1 vs GAPDH</t>
  </si>
  <si>
    <t>IFI27L2</t>
  </si>
  <si>
    <t>8ip38i</t>
  </si>
  <si>
    <t>8i_ONLY</t>
  </si>
  <si>
    <t>TP53I11</t>
  </si>
  <si>
    <t>KLF4 vs GAPDH</t>
  </si>
  <si>
    <t>ANXA2P1</t>
  </si>
  <si>
    <t>C16ORF45</t>
  </si>
  <si>
    <t>ANXA2P3</t>
  </si>
  <si>
    <t>HLA-B</t>
  </si>
  <si>
    <t>CA11</t>
  </si>
  <si>
    <t>C17ORF51</t>
  </si>
  <si>
    <t>C6ORF211</t>
  </si>
  <si>
    <t>PNMAL1</t>
  </si>
  <si>
    <t>CCDC109B</t>
  </si>
  <si>
    <t>C1ORF198</t>
  </si>
  <si>
    <t>CD53</t>
  </si>
  <si>
    <t>CDA</t>
  </si>
  <si>
    <t>ZNF423</t>
  </si>
  <si>
    <t>C1ORF21</t>
  </si>
  <si>
    <t>VAT1L</t>
  </si>
  <si>
    <t>ECEL1</t>
  </si>
  <si>
    <t>DSCR8</t>
  </si>
  <si>
    <t>EXPH5</t>
  </si>
  <si>
    <t>GYG2</t>
  </si>
  <si>
    <t>GGT5</t>
  </si>
  <si>
    <t>C5ORF30</t>
  </si>
  <si>
    <t>KIAA0355</t>
  </si>
  <si>
    <t>HIST1H1E</t>
  </si>
  <si>
    <t>E-cad</t>
  </si>
  <si>
    <t>E-cad vs GAPDH</t>
  </si>
  <si>
    <t>IL6R</t>
  </si>
  <si>
    <t>CD24</t>
  </si>
  <si>
    <t>LCP1</t>
  </si>
  <si>
    <t>NESTIN vs GAPDH</t>
  </si>
  <si>
    <t>LIM2</t>
  </si>
  <si>
    <t>LRRC25</t>
  </si>
  <si>
    <t>N-Cadherin</t>
  </si>
  <si>
    <t>MICAL2</t>
  </si>
  <si>
    <t>MYO5B</t>
  </si>
  <si>
    <t>NACA2</t>
  </si>
  <si>
    <t>NACAP1</t>
  </si>
  <si>
    <t>NLRP2</t>
  </si>
  <si>
    <t>NLRP7</t>
  </si>
  <si>
    <t>PAAF1</t>
  </si>
  <si>
    <t>TRAF5</t>
  </si>
  <si>
    <t>PTTG3P</t>
  </si>
  <si>
    <t>RBM23</t>
  </si>
  <si>
    <t>S100A14</t>
  </si>
  <si>
    <t>SERPINB1</t>
  </si>
  <si>
    <t>ZNF618</t>
  </si>
  <si>
    <t>NLGN4Y</t>
  </si>
  <si>
    <t>SMPDL3A</t>
  </si>
  <si>
    <t>CHRNE</t>
  </si>
  <si>
    <t>ZNF529</t>
  </si>
  <si>
    <t>SPHK1</t>
  </si>
  <si>
    <t>ST6GALNAC1</t>
  </si>
  <si>
    <t>STS</t>
  </si>
  <si>
    <t>SUN3</t>
  </si>
  <si>
    <t>ZNF462</t>
  </si>
  <si>
    <t>TRIM60</t>
  </si>
  <si>
    <t>TSPAN18</t>
  </si>
  <si>
    <t>SEL1L3</t>
  </si>
  <si>
    <t>ZNF593</t>
  </si>
  <si>
    <t>ZNF823</t>
  </si>
  <si>
    <t>KIAA1467</t>
  </si>
  <si>
    <t>ZNF711</t>
  </si>
  <si>
    <t>SCG3</t>
  </si>
  <si>
    <t>KIAA1147</t>
  </si>
  <si>
    <t>WNK3</t>
  </si>
  <si>
    <t>STX10</t>
  </si>
  <si>
    <t>DYNLT1</t>
  </si>
  <si>
    <t>C16ORF87</t>
  </si>
  <si>
    <t>C3ORF14</t>
  </si>
  <si>
    <t>KBTBD6</t>
  </si>
  <si>
    <t>TMSB4Y</t>
  </si>
  <si>
    <t>ZNF605</t>
  </si>
  <si>
    <t>AKR1B1</t>
  </si>
  <si>
    <t>ADD2</t>
  </si>
  <si>
    <t>ZNF286A</t>
  </si>
  <si>
    <t>ZNF507</t>
  </si>
  <si>
    <t>ZNF140</t>
  </si>
  <si>
    <t>C12ORF10</t>
  </si>
  <si>
    <t>C16ORF59</t>
  </si>
  <si>
    <t>ANKS6</t>
  </si>
  <si>
    <t>METTL7A</t>
  </si>
  <si>
    <t>ZNF10</t>
  </si>
  <si>
    <t>SLC2A6</t>
  </si>
  <si>
    <t>CYB5A</t>
  </si>
  <si>
    <t>KIAA1033</t>
  </si>
  <si>
    <t>DDX3Y</t>
  </si>
  <si>
    <t>C19ORF25</t>
  </si>
  <si>
    <t>ZNF549</t>
  </si>
  <si>
    <t>SOX8</t>
  </si>
  <si>
    <t>ZNF707</t>
  </si>
  <si>
    <t>SS18L2</t>
  </si>
  <si>
    <t>ZNF613</t>
  </si>
  <si>
    <t>C9ORF135</t>
  </si>
  <si>
    <t>ZNF398</t>
  </si>
  <si>
    <t>ZNF560</t>
  </si>
  <si>
    <t>PLEKHG4B</t>
  </si>
  <si>
    <t>C19ORF66</t>
  </si>
  <si>
    <t>KIAA0907</t>
  </si>
  <si>
    <t>DNAH14</t>
  </si>
  <si>
    <t>ZNF528</t>
  </si>
  <si>
    <t>COL1A1</t>
  </si>
  <si>
    <t>KIAA1522</t>
  </si>
  <si>
    <t>HRASLS5</t>
  </si>
  <si>
    <t>GAL</t>
  </si>
  <si>
    <t>DCLK1</t>
  </si>
  <si>
    <t>CHST9</t>
  </si>
  <si>
    <t>MRGPRF</t>
  </si>
  <si>
    <t>SCNN1A</t>
  </si>
  <si>
    <t>2ip38i 1</t>
  </si>
  <si>
    <t>2ip38i 2</t>
  </si>
  <si>
    <t>2ip38i 3</t>
  </si>
  <si>
    <t>CDK8/19i 1</t>
  </si>
  <si>
    <t>CDK8/19i 2</t>
  </si>
  <si>
    <t>CDK8/19i3</t>
  </si>
  <si>
    <t>Human qPCRs for pluripotency markers</t>
  </si>
  <si>
    <t>Fig S4F</t>
  </si>
  <si>
    <t>Fig S4G</t>
  </si>
  <si>
    <t>OK</t>
  </si>
  <si>
    <t>NO</t>
  </si>
  <si>
    <t>CHR19</t>
  </si>
  <si>
    <t>CHR1</t>
  </si>
  <si>
    <t>YES</t>
  </si>
  <si>
    <t>CHRX</t>
  </si>
  <si>
    <t>CHR8</t>
  </si>
  <si>
    <t>CHR17</t>
  </si>
  <si>
    <t>CHR11</t>
  </si>
  <si>
    <t>CHR9</t>
  </si>
  <si>
    <t>CHR15</t>
  </si>
  <si>
    <t>CHR2</t>
  </si>
  <si>
    <t>CHR7</t>
  </si>
  <si>
    <t>CHR4</t>
  </si>
  <si>
    <t>CHR16</t>
  </si>
  <si>
    <t>CHR12</t>
  </si>
  <si>
    <t>CHR22</t>
  </si>
  <si>
    <t>CHR3</t>
  </si>
  <si>
    <t>CHR14</t>
  </si>
  <si>
    <t>CHR6</t>
  </si>
  <si>
    <t>CHR10</t>
  </si>
  <si>
    <t>CHR18</t>
  </si>
  <si>
    <t>CHR20</t>
  </si>
  <si>
    <t>CHR5</t>
  </si>
  <si>
    <t>CHR21</t>
  </si>
  <si>
    <t>CHR13</t>
  </si>
  <si>
    <t>X8IONLY_STATUS</t>
  </si>
  <si>
    <t>X8IONLY_SIGNIFICANT</t>
  </si>
  <si>
    <t>X8IONLY_Q_VALUE</t>
  </si>
  <si>
    <t>X8IONLY</t>
  </si>
  <si>
    <t>PRIMED_C</t>
  </si>
  <si>
    <t>X8IP_STATUS</t>
  </si>
  <si>
    <t>X8IP_SIGNIFICANT</t>
  </si>
  <si>
    <t>X8IP_Q_VALUE</t>
  </si>
  <si>
    <t>X8IP</t>
  </si>
  <si>
    <t>PRIMED_B</t>
  </si>
  <si>
    <t>X2IP_STATUS</t>
  </si>
  <si>
    <t>X2IP_SIGNIFICANT</t>
  </si>
  <si>
    <t>X2IP_Q_VALUE</t>
  </si>
  <si>
    <t>X2IP</t>
  </si>
  <si>
    <t>PRIMED_A</t>
  </si>
  <si>
    <t>END</t>
  </si>
  <si>
    <t>START</t>
  </si>
  <si>
    <t>LOCUS</t>
  </si>
  <si>
    <r>
      <t>HUMAN_</t>
    </r>
    <r>
      <rPr>
        <b/>
        <sz val="11"/>
        <color theme="1"/>
        <rFont val="Calibri"/>
        <family val="2"/>
        <scheme val="minor"/>
      </rPr>
      <t>PREIMPLANTATION_EPIBLAST_SPECIFIC</t>
    </r>
    <r>
      <rPr>
        <sz val="11"/>
        <color theme="1"/>
        <rFont val="Calibri"/>
        <family val="2"/>
        <scheme val="minor"/>
      </rPr>
      <t>_GENES_N242_N190detected here</t>
    </r>
  </si>
  <si>
    <t>CHRY</t>
  </si>
  <si>
    <t>CHR6_MANN_HAP4</t>
  </si>
  <si>
    <t>CHR6_QBL_HAP6</t>
  </si>
  <si>
    <t>Expt1</t>
  </si>
  <si>
    <t>Expt2</t>
  </si>
  <si>
    <t>Expt3</t>
  </si>
  <si>
    <t>%cells 2C-GFP-High</t>
  </si>
  <si>
    <t>FACS for MERVL 2C-state reporter cell line recovery after CDK8/19i-withdrawal</t>
  </si>
  <si>
    <t>FACS for Zscan4 2C-state reporter cell line recovery after CDK8/19i-withdrawal</t>
  </si>
  <si>
    <t xml:space="preserve">A set of putative marker genes for the human in vivo naïve pre-implantation epiblast were previously reported (Pastor et al., 2016; Reference 39).  Here, the expression of these putative naïve marker genes is listed for the indicated conditions in the current study, and is shown in  Extended Data Figure 4G. </t>
  </si>
  <si>
    <t xml:space="preserve">A set of putative marker genes for the human in vivo post-implantation primed state epiblast were previously reported (Pastor et al., 2016; Reference 39).  Here, the expression of these putative marker genes is listed for the indicated conditions in the current study and is shown in Extended Data Figure 4G. </t>
  </si>
  <si>
    <t>Human embryo markers were defined in References (59, 79,81). Below, summary. On Right the Source data of gene expression for these genes  lists</t>
  </si>
  <si>
    <t>A set of putative marker genes for the human in vivo pre-implantation naive epiblast, OR, post-implantation primed state epiblast, were previously reported (Pastor et al., 2016).  Here, the expression of these putative marker genes is listed for the indicated conditions in the current study and is shown in Figure S4G.</t>
  </si>
  <si>
    <t>A table of published mouse embryonic stem cells datasets used in this study for comparisons found in Figure 4E and Extended Data 4D,E</t>
  </si>
  <si>
    <t xml:space="preserve">Reference in current study </t>
  </si>
  <si>
    <t>Dataset</t>
  </si>
  <si>
    <t>Accession number</t>
  </si>
  <si>
    <t>Processed data</t>
  </si>
  <si>
    <t>PRIMED</t>
  </si>
  <si>
    <t>NAÏVE</t>
  </si>
  <si>
    <t>Buecker et al 2014</t>
  </si>
  <si>
    <t>GSE56138</t>
  </si>
  <si>
    <t>Table S1</t>
  </si>
  <si>
    <t>1xEpiLC</t>
  </si>
  <si>
    <t>1xESC</t>
  </si>
  <si>
    <t>Marks et al 2012</t>
  </si>
  <si>
    <t>GSE23943</t>
  </si>
  <si>
    <t>Table S2</t>
  </si>
  <si>
    <t>3xSerum</t>
  </si>
  <si>
    <t>3x2i</t>
  </si>
  <si>
    <t>Bulut et al 2016</t>
  </si>
  <si>
    <t>GSE81285</t>
  </si>
  <si>
    <t>2xSerum</t>
  </si>
  <si>
    <t>2x2i</t>
  </si>
  <si>
    <t>Fidalgo et al 2016</t>
  </si>
  <si>
    <t>GSE81045</t>
  </si>
  <si>
    <t>-</t>
  </si>
  <si>
    <t>2xSerum/LIF</t>
  </si>
  <si>
    <t>2x2i_48h</t>
  </si>
  <si>
    <t>2ix2i_16d</t>
  </si>
  <si>
    <t>Kolodziejczyk et al 2015</t>
  </si>
  <si>
    <t>E-MTAB-2600</t>
  </si>
  <si>
    <t>http://www.ebi.ac.uk/teichmann-srv/espresso/</t>
  </si>
  <si>
    <t>250x Serum/LIF</t>
  </si>
  <si>
    <t>295x 2i and 159x a2i</t>
  </si>
  <si>
    <t>Fig S4D + 4E</t>
  </si>
  <si>
    <r>
      <rPr>
        <b/>
        <sz val="12"/>
        <color theme="1"/>
        <rFont val="Calibri"/>
        <family val="2"/>
        <scheme val="minor"/>
      </rPr>
      <t>Source Data Ex Data Fig 4E:</t>
    </r>
    <r>
      <rPr>
        <sz val="11"/>
        <color theme="1"/>
        <rFont val="Calibri"/>
        <family val="2"/>
        <scheme val="minor"/>
      </rPr>
      <t xml:space="preserve">  A table of published mouse embryonic stem cells datasets used in this study for comparisons found in Figure 4E and Extended Data 4D,E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</si>
</sst>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sz val="10"/>
      <name val="Arial"/>
      <family val="2"/>
    </font>
    <font>
      <b/>
      <sz val="11"/>
      <color rgb="FFFF0000"/>
      <name val="Calibri"/>
      <family val="2"/>
      <scheme val="minor"/>
    </font>
    <font>
      <sz val="11"/>
      <name val="Arial"/>
      <family val="2"/>
    </font>
    <font>
      <sz val="11"/>
      <color theme="1"/>
      <name val="Arial"/>
      <family val="2"/>
    </font>
    <font>
      <sz val="12"/>
      <color theme="1"/>
      <name val="Arial"/>
      <family val="2"/>
    </font>
    <font>
      <sz val="12"/>
      <color theme="1"/>
      <name val="Calibri"/>
      <family val="2"/>
      <scheme val="minor"/>
    </font>
    <font>
      <b/>
      <sz val="12"/>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s>
  <borders count="1">
    <border>
      <left/>
      <right/>
      <top/>
      <bottom/>
      <diagonal/>
    </border>
  </borders>
  <cellStyleXfs count="2">
    <xf numFmtId="0" fontId="0" fillId="0" borderId="0"/>
    <xf numFmtId="0" fontId="9" fillId="0" borderId="0"/>
  </cellStyleXfs>
  <cellXfs count="55">
    <xf numFmtId="0" fontId="0" fillId="0" borderId="0" xfId="0"/>
    <xf numFmtId="0" fontId="3" fillId="2" borderId="0" xfId="0" applyFont="1" applyFill="1"/>
    <xf numFmtId="0" fontId="1" fillId="0" borderId="0" xfId="0" applyFont="1" applyFill="1"/>
    <xf numFmtId="0" fontId="1" fillId="0" borderId="0" xfId="0" applyFont="1"/>
    <xf numFmtId="0" fontId="0" fillId="0" borderId="0" xfId="0" applyFill="1"/>
    <xf numFmtId="0" fontId="4" fillId="0" borderId="0" xfId="0" applyFont="1" applyFill="1"/>
    <xf numFmtId="0" fontId="4" fillId="0" borderId="0" xfId="0" applyFont="1" applyFill="1" applyAlignment="1"/>
    <xf numFmtId="0" fontId="4" fillId="6" borderId="0" xfId="0" applyFont="1" applyFill="1"/>
    <xf numFmtId="0" fontId="4" fillId="0" borderId="0" xfId="0" applyFont="1" applyAlignment="1">
      <alignment horizontal="left"/>
    </xf>
    <xf numFmtId="0" fontId="4" fillId="0" borderId="0" xfId="0" applyFont="1"/>
    <xf numFmtId="0" fontId="0" fillId="2" borderId="0" xfId="0" applyFill="1"/>
    <xf numFmtId="0" fontId="0" fillId="0" borderId="0" xfId="0" applyFill="1" applyAlignment="1">
      <alignment horizontal="center"/>
    </xf>
    <xf numFmtId="0" fontId="0" fillId="4" borderId="0" xfId="0" applyFill="1"/>
    <xf numFmtId="0" fontId="0" fillId="0" borderId="0" xfId="0" applyFont="1" applyFill="1"/>
    <xf numFmtId="0" fontId="0" fillId="5" borderId="0" xfId="0" applyFont="1" applyFill="1"/>
    <xf numFmtId="0" fontId="0" fillId="4" borderId="0" xfId="0" applyFill="1" applyAlignment="1">
      <alignment wrapText="1"/>
    </xf>
    <xf numFmtId="0" fontId="0" fillId="3" borderId="0" xfId="0" applyFill="1" applyAlignment="1">
      <alignment wrapText="1"/>
    </xf>
    <xf numFmtId="0" fontId="0" fillId="0" borderId="0" xfId="0" applyFill="1" applyAlignment="1">
      <alignment wrapText="1"/>
    </xf>
    <xf numFmtId="0" fontId="0" fillId="0" borderId="0" xfId="0" applyFill="1" applyAlignment="1">
      <alignment horizontal="center" wrapText="1"/>
    </xf>
    <xf numFmtId="0" fontId="2" fillId="0" borderId="0" xfId="0" applyFont="1"/>
    <xf numFmtId="0" fontId="0" fillId="0" borderId="0" xfId="0" applyAlignment="1">
      <alignment vertical="top" wrapText="1"/>
    </xf>
    <xf numFmtId="164" fontId="0" fillId="0" borderId="0" xfId="0" applyNumberFormat="1"/>
    <xf numFmtId="0" fontId="0" fillId="0" borderId="0" xfId="0" applyFont="1" applyFill="1" applyAlignment="1">
      <alignment horizontal="center"/>
    </xf>
    <xf numFmtId="11" fontId="0" fillId="0" borderId="0" xfId="0" applyNumberFormat="1"/>
    <xf numFmtId="0" fontId="5" fillId="0" borderId="0" xfId="0" applyFont="1" applyFill="1"/>
    <xf numFmtId="0" fontId="2" fillId="0" borderId="0" xfId="0" applyFont="1" applyFill="1"/>
    <xf numFmtId="0" fontId="0" fillId="0" borderId="0" xfId="0" applyAlignment="1">
      <alignment wrapText="1"/>
    </xf>
    <xf numFmtId="0" fontId="0" fillId="6" borderId="0" xfId="0" applyFill="1"/>
    <xf numFmtId="0" fontId="0" fillId="4" borderId="0" xfId="0" applyFill="1" applyAlignment="1">
      <alignment horizontal="center"/>
    </xf>
    <xf numFmtId="0" fontId="0" fillId="0" borderId="0" xfId="0" applyAlignment="1">
      <alignment horizontal="center"/>
    </xf>
    <xf numFmtId="0" fontId="0" fillId="0" borderId="0" xfId="0" applyAlignment="1">
      <alignment horizontal="left" wrapText="1"/>
    </xf>
    <xf numFmtId="0" fontId="6" fillId="0" borderId="0" xfId="0" applyFont="1"/>
    <xf numFmtId="0" fontId="7" fillId="0" borderId="0" xfId="0" applyFont="1"/>
    <xf numFmtId="0" fontId="6" fillId="0" borderId="0" xfId="0" applyFont="1" applyFill="1"/>
    <xf numFmtId="0" fontId="7" fillId="0" borderId="0" xfId="0" applyFont="1" applyFill="1"/>
    <xf numFmtId="0" fontId="4" fillId="0" borderId="0" xfId="0" applyFont="1" applyFill="1" applyAlignment="1">
      <alignment horizontal="left"/>
    </xf>
    <xf numFmtId="0" fontId="0" fillId="0" borderId="0" xfId="0" applyFill="1" applyAlignment="1"/>
    <xf numFmtId="0" fontId="8" fillId="0" borderId="0" xfId="0" applyFont="1"/>
    <xf numFmtId="0" fontId="9" fillId="0" borderId="0" xfId="1"/>
    <xf numFmtId="0" fontId="1" fillId="0" borderId="0" xfId="0" applyFont="1" applyAlignment="1">
      <alignment vertical="top"/>
    </xf>
    <xf numFmtId="0" fontId="0" fillId="7" borderId="0" xfId="0" applyFill="1" applyAlignment="1">
      <alignment horizontal="center" wrapText="1"/>
    </xf>
    <xf numFmtId="0" fontId="0" fillId="0" borderId="0" xfId="0" applyAlignment="1">
      <alignment horizontal="left" wrapText="1"/>
    </xf>
    <xf numFmtId="0" fontId="0" fillId="0" borderId="0" xfId="0" applyAlignment="1">
      <alignment horizontal="left" vertical="top" wrapText="1"/>
    </xf>
    <xf numFmtId="0" fontId="9" fillId="8" borderId="0" xfId="1" applyFill="1" applyAlignment="1">
      <alignment horizontal="left"/>
    </xf>
    <xf numFmtId="0" fontId="9" fillId="0" borderId="0" xfId="1" applyFill="1" applyAlignment="1">
      <alignment horizontal="left"/>
    </xf>
    <xf numFmtId="0" fontId="0" fillId="4" borderId="0" xfId="0" applyFill="1" applyAlignment="1">
      <alignment horizontal="center" wrapText="1"/>
    </xf>
    <xf numFmtId="0" fontId="0" fillId="4" borderId="0" xfId="0" applyFont="1" applyFill="1" applyAlignment="1">
      <alignment horizontal="center"/>
    </xf>
    <xf numFmtId="0" fontId="0" fillId="0" borderId="0" xfId="0" applyAlignment="1">
      <alignment horizontal="center"/>
    </xf>
    <xf numFmtId="0" fontId="0" fillId="4" borderId="0" xfId="0" applyFill="1" applyAlignment="1">
      <alignment horizontal="center"/>
    </xf>
    <xf numFmtId="0" fontId="0" fillId="8" borderId="0" xfId="0" applyFont="1" applyFill="1" applyAlignment="1">
      <alignment horizontal="left" vertical="top" wrapText="1"/>
    </xf>
    <xf numFmtId="0" fontId="2" fillId="8" borderId="0" xfId="0" applyFont="1" applyFill="1" applyAlignment="1">
      <alignment horizontal="left" vertical="top" wrapText="1"/>
    </xf>
    <xf numFmtId="0" fontId="0" fillId="8" borderId="0" xfId="0" applyFill="1" applyAlignment="1">
      <alignment horizontal="left" vertical="top" wrapText="1"/>
    </xf>
    <xf numFmtId="0" fontId="0" fillId="0" borderId="0" xfId="0" applyAlignment="1">
      <alignment horizontal="center" wrapText="1"/>
    </xf>
    <xf numFmtId="0" fontId="0" fillId="6" borderId="0" xfId="0" applyFill="1" applyAlignment="1">
      <alignment horizontal="center" wrapText="1"/>
    </xf>
    <xf numFmtId="0" fontId="0" fillId="8" borderId="0" xfId="0" applyFill="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50" zoomScaleNormal="50" workbookViewId="0"/>
  </sheetViews>
  <sheetFormatPr defaultRowHeight="14.5" x14ac:dyDescent="0.35"/>
  <cols>
    <col min="1" max="1" width="12" style="4" customWidth="1"/>
    <col min="2" max="2" width="29.81640625" customWidth="1"/>
    <col min="3" max="3" width="8.90625" customWidth="1"/>
  </cols>
  <sheetData>
    <row r="1" spans="1:6" ht="15.5" customHeight="1" x14ac:dyDescent="0.35">
      <c r="A1" s="1" t="s">
        <v>656</v>
      </c>
      <c r="B1" s="41" t="s">
        <v>845</v>
      </c>
      <c r="C1" s="41"/>
      <c r="D1" s="41"/>
      <c r="E1" s="30"/>
      <c r="F1" s="30"/>
    </row>
    <row r="2" spans="1:6" x14ac:dyDescent="0.35">
      <c r="A2" s="10"/>
      <c r="B2" s="41"/>
      <c r="C2" s="41"/>
      <c r="D2" s="41"/>
      <c r="E2" s="30"/>
      <c r="F2" s="30"/>
    </row>
    <row r="4" spans="1:6" x14ac:dyDescent="0.35">
      <c r="B4" s="36"/>
      <c r="C4" s="36"/>
    </row>
    <row r="5" spans="1:6" ht="14.5" customHeight="1" x14ac:dyDescent="0.35">
      <c r="B5" s="17"/>
      <c r="C5" s="17"/>
    </row>
    <row r="6" spans="1:6" x14ac:dyDescent="0.35">
      <c r="B6" s="4"/>
      <c r="C6" s="4"/>
    </row>
    <row r="7" spans="1:6" ht="14.5" customHeight="1" x14ac:dyDescent="0.35">
      <c r="B7" t="s">
        <v>413</v>
      </c>
    </row>
    <row r="8" spans="1:6" x14ac:dyDescent="0.35">
      <c r="B8" s="40" t="s">
        <v>415</v>
      </c>
      <c r="C8" s="40"/>
      <c r="D8" s="40"/>
      <c r="E8" s="40"/>
    </row>
    <row r="9" spans="1:6" x14ac:dyDescent="0.35">
      <c r="B9" t="s">
        <v>7</v>
      </c>
      <c r="C9" s="31">
        <v>0.16300000000000001</v>
      </c>
      <c r="D9" s="32">
        <v>0.14699999999999999</v>
      </c>
      <c r="E9" s="32">
        <v>0.20200000000000001</v>
      </c>
    </row>
    <row r="10" spans="1:6" x14ac:dyDescent="0.35">
      <c r="B10" t="s">
        <v>6</v>
      </c>
      <c r="C10" s="31">
        <v>8.5000000000000006E-2</v>
      </c>
      <c r="D10" s="32">
        <v>4.4999999999999998E-2</v>
      </c>
      <c r="E10" s="32">
        <v>4.9000000000000002E-2</v>
      </c>
    </row>
    <row r="11" spans="1:6" x14ac:dyDescent="0.35">
      <c r="B11" t="s">
        <v>15</v>
      </c>
      <c r="C11" s="31">
        <v>3.0000000000000001E-3</v>
      </c>
      <c r="D11" s="32">
        <v>4.0000000000000001E-3</v>
      </c>
      <c r="E11" s="32">
        <v>8.9999999999999993E-3</v>
      </c>
    </row>
    <row r="12" spans="1:6" ht="14.5" customHeight="1" x14ac:dyDescent="0.35">
      <c r="B12" s="8"/>
      <c r="C12" s="9"/>
    </row>
    <row r="13" spans="1:6" ht="15" customHeight="1" x14ac:dyDescent="0.35">
      <c r="B13" s="8" t="s">
        <v>416</v>
      </c>
      <c r="C13" s="9">
        <v>0.05</v>
      </c>
      <c r="D13" s="32">
        <v>9.6000000000000002E-2</v>
      </c>
      <c r="E13" s="32">
        <v>0.112</v>
      </c>
    </row>
    <row r="14" spans="1:6" x14ac:dyDescent="0.35">
      <c r="B14" s="8" t="s">
        <v>417</v>
      </c>
      <c r="C14" s="9">
        <v>0.185</v>
      </c>
      <c r="D14" s="32">
        <v>0.222</v>
      </c>
      <c r="E14" s="32">
        <v>0.189</v>
      </c>
    </row>
    <row r="15" spans="1:6" x14ac:dyDescent="0.35">
      <c r="C15" t="s">
        <v>841</v>
      </c>
      <c r="D15" t="s">
        <v>842</v>
      </c>
      <c r="E15" t="s">
        <v>843</v>
      </c>
    </row>
    <row r="16" spans="1:6" ht="15" customHeight="1" x14ac:dyDescent="0.35">
      <c r="B16" s="4"/>
      <c r="C16" s="4"/>
      <c r="D16" s="4"/>
      <c r="E16" s="4"/>
      <c r="F16" s="4"/>
    </row>
    <row r="17" spans="2:6" ht="15" customHeight="1" x14ac:dyDescent="0.35">
      <c r="B17" s="17"/>
      <c r="C17" s="17"/>
      <c r="D17" s="4"/>
      <c r="E17" s="4"/>
      <c r="F17" s="4"/>
    </row>
    <row r="18" spans="2:6" x14ac:dyDescent="0.35">
      <c r="B18" s="4"/>
      <c r="C18" s="33"/>
      <c r="D18" s="34"/>
      <c r="E18" s="34"/>
      <c r="F18" s="34"/>
    </row>
    <row r="19" spans="2:6" ht="15" customHeight="1" x14ac:dyDescent="0.35">
      <c r="B19" s="4"/>
      <c r="C19" s="33"/>
      <c r="D19" s="34"/>
      <c r="E19" s="34"/>
      <c r="F19" s="34"/>
    </row>
    <row r="20" spans="2:6" x14ac:dyDescent="0.35">
      <c r="B20" s="4"/>
      <c r="C20" s="33"/>
      <c r="D20" s="34"/>
      <c r="E20" s="34"/>
      <c r="F20" s="34"/>
    </row>
    <row r="21" spans="2:6" x14ac:dyDescent="0.35">
      <c r="B21" s="35"/>
      <c r="C21" s="5"/>
      <c r="D21" s="4"/>
      <c r="E21" s="4"/>
      <c r="F21" s="4"/>
    </row>
    <row r="22" spans="2:6" x14ac:dyDescent="0.35">
      <c r="B22" s="35"/>
      <c r="C22" s="5"/>
      <c r="D22" s="34"/>
      <c r="E22" s="34"/>
      <c r="F22" s="34"/>
    </row>
    <row r="23" spans="2:6" x14ac:dyDescent="0.35">
      <c r="B23" s="35"/>
      <c r="C23" s="5"/>
      <c r="D23" s="34"/>
      <c r="E23" s="34"/>
      <c r="F23" s="34"/>
    </row>
    <row r="24" spans="2:6" x14ac:dyDescent="0.35">
      <c r="B24" s="4"/>
      <c r="C24" s="4"/>
      <c r="D24" s="4"/>
      <c r="E24" s="4"/>
      <c r="F24" s="4"/>
    </row>
    <row r="26" spans="2:6" ht="14.5" customHeight="1" x14ac:dyDescent="0.35"/>
    <row r="27" spans="2:6" ht="15" customHeight="1" x14ac:dyDescent="0.35"/>
    <row r="30" spans="2:6" ht="15" customHeight="1" x14ac:dyDescent="0.35"/>
  </sheetData>
  <mergeCells count="2">
    <mergeCell ref="B8:E8"/>
    <mergeCell ref="B1: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50" zoomScaleNormal="50" workbookViewId="0"/>
  </sheetViews>
  <sheetFormatPr defaultRowHeight="14.5" x14ac:dyDescent="0.35"/>
  <cols>
    <col min="1" max="1" width="10.90625" style="4" customWidth="1"/>
    <col min="2" max="2" width="29.6328125" customWidth="1"/>
    <col min="3" max="3" width="9.08984375" customWidth="1"/>
  </cols>
  <sheetData>
    <row r="1" spans="1:5" ht="15.5" customHeight="1" x14ac:dyDescent="0.35">
      <c r="A1" s="1" t="s">
        <v>657</v>
      </c>
      <c r="B1" s="42" t="s">
        <v>846</v>
      </c>
      <c r="C1" s="42"/>
      <c r="D1" s="42"/>
      <c r="E1" s="42"/>
    </row>
    <row r="2" spans="1:5" x14ac:dyDescent="0.35">
      <c r="A2" s="10"/>
      <c r="B2" s="42"/>
      <c r="C2" s="42"/>
      <c r="D2" s="42"/>
      <c r="E2" s="42"/>
    </row>
    <row r="3" spans="1:5" x14ac:dyDescent="0.35">
      <c r="B3" s="20"/>
      <c r="C3" s="20"/>
      <c r="D3" s="20"/>
      <c r="E3" s="20"/>
    </row>
    <row r="4" spans="1:5" x14ac:dyDescent="0.35">
      <c r="B4" s="36"/>
      <c r="C4" s="36"/>
      <c r="D4" s="36"/>
    </row>
    <row r="5" spans="1:5" ht="14.5" customHeight="1" x14ac:dyDescent="0.35">
      <c r="B5" s="17"/>
      <c r="C5" s="17"/>
      <c r="D5" s="4"/>
    </row>
    <row r="6" spans="1:5" x14ac:dyDescent="0.35">
      <c r="B6" s="4"/>
      <c r="C6" s="5"/>
      <c r="D6" s="4"/>
    </row>
    <row r="7" spans="1:5" ht="14.5" customHeight="1" x14ac:dyDescent="0.35">
      <c r="B7" t="s">
        <v>414</v>
      </c>
    </row>
    <row r="8" spans="1:5" x14ac:dyDescent="0.35">
      <c r="B8" s="40" t="s">
        <v>844</v>
      </c>
      <c r="C8" s="40"/>
      <c r="D8" s="40"/>
      <c r="E8" s="40"/>
    </row>
    <row r="9" spans="1:5" x14ac:dyDescent="0.35">
      <c r="B9" t="s">
        <v>7</v>
      </c>
      <c r="C9">
        <v>4.9000000000000002E-2</v>
      </c>
      <c r="D9">
        <v>6.5000000000000002E-2</v>
      </c>
      <c r="E9">
        <v>8.6999999999999994E-2</v>
      </c>
    </row>
    <row r="10" spans="1:5" x14ac:dyDescent="0.35">
      <c r="B10" t="s">
        <v>6</v>
      </c>
      <c r="C10">
        <v>2.8000000000000001E-2</v>
      </c>
      <c r="D10">
        <v>0.04</v>
      </c>
      <c r="E10">
        <v>2.5000000000000001E-2</v>
      </c>
    </row>
    <row r="11" spans="1:5" x14ac:dyDescent="0.35">
      <c r="B11" t="s">
        <v>15</v>
      </c>
      <c r="C11">
        <v>8.9999999999999993E-3</v>
      </c>
      <c r="D11">
        <v>4.0000000000000001E-3</v>
      </c>
      <c r="E11">
        <v>5.0000000000000001E-3</v>
      </c>
    </row>
    <row r="12" spans="1:5" ht="14.5" customHeight="1" x14ac:dyDescent="0.35">
      <c r="B12" s="8"/>
      <c r="C12" s="9"/>
    </row>
    <row r="13" spans="1:5" ht="15" customHeight="1" x14ac:dyDescent="0.35">
      <c r="B13" s="8" t="s">
        <v>416</v>
      </c>
      <c r="C13" s="9">
        <v>2.5999999999999999E-2</v>
      </c>
      <c r="D13">
        <v>3.2000000000000001E-2</v>
      </c>
      <c r="E13">
        <v>1.9E-2</v>
      </c>
    </row>
    <row r="14" spans="1:5" x14ac:dyDescent="0.35">
      <c r="B14" s="8" t="s">
        <v>417</v>
      </c>
      <c r="C14" s="9">
        <v>5.6000000000000001E-2</v>
      </c>
      <c r="D14">
        <v>8.2000000000000003E-2</v>
      </c>
      <c r="E14">
        <v>7.5999999999999998E-2</v>
      </c>
    </row>
    <row r="15" spans="1:5" x14ac:dyDescent="0.35">
      <c r="C15" t="s">
        <v>841</v>
      </c>
      <c r="D15" t="s">
        <v>842</v>
      </c>
      <c r="E15" t="s">
        <v>843</v>
      </c>
    </row>
    <row r="16" spans="1:5" ht="15" customHeight="1" x14ac:dyDescent="0.35"/>
    <row r="17" ht="15" customHeight="1" x14ac:dyDescent="0.35"/>
    <row r="19" ht="15" customHeight="1" x14ac:dyDescent="0.35"/>
    <row r="26" ht="14.5" customHeight="1" x14ac:dyDescent="0.35"/>
    <row r="27" ht="15" customHeight="1" x14ac:dyDescent="0.35"/>
    <row r="30" ht="15" customHeight="1" x14ac:dyDescent="0.35"/>
  </sheetData>
  <mergeCells count="2">
    <mergeCell ref="B8:E8"/>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50" zoomScaleNormal="50" workbookViewId="0"/>
  </sheetViews>
  <sheetFormatPr defaultRowHeight="14.5" x14ac:dyDescent="0.35"/>
  <cols>
    <col min="1" max="1" width="23.08984375" customWidth="1"/>
    <col min="4" max="4" width="15.26953125" customWidth="1"/>
    <col min="5" max="5" width="26.7265625" customWidth="1"/>
    <col min="6" max="6" width="21.453125" customWidth="1"/>
    <col min="7" max="7" width="57.81640625" customWidth="1"/>
    <col min="8" max="8" width="22.7265625" customWidth="1"/>
    <col min="9" max="9" width="20.7265625" customWidth="1"/>
  </cols>
  <sheetData>
    <row r="1" spans="1:9" ht="15.5" x14ac:dyDescent="0.35">
      <c r="A1" s="1" t="s">
        <v>883</v>
      </c>
      <c r="B1" s="37" t="s">
        <v>851</v>
      </c>
      <c r="C1" s="38"/>
      <c r="D1" s="38"/>
      <c r="E1" s="38"/>
      <c r="F1" s="38"/>
      <c r="G1" s="38"/>
      <c r="H1" s="38"/>
      <c r="I1" s="38"/>
    </row>
    <row r="2" spans="1:9" ht="15.5" x14ac:dyDescent="0.35">
      <c r="A2" s="1"/>
      <c r="B2" s="39"/>
      <c r="C2" s="38"/>
      <c r="D2" s="38"/>
      <c r="E2" s="38"/>
      <c r="F2" s="38"/>
      <c r="G2" s="38"/>
      <c r="H2" s="38"/>
      <c r="I2" s="38"/>
    </row>
    <row r="3" spans="1:9" ht="15.5" x14ac:dyDescent="0.35">
      <c r="A3" s="38"/>
      <c r="B3" s="38"/>
      <c r="C3" s="38"/>
      <c r="D3" s="38"/>
      <c r="E3" s="38"/>
      <c r="F3" s="38"/>
      <c r="G3" s="38"/>
      <c r="H3" s="38"/>
      <c r="I3" s="38"/>
    </row>
    <row r="4" spans="1:9" ht="15.5" x14ac:dyDescent="0.35">
      <c r="A4" s="43" t="s">
        <v>884</v>
      </c>
      <c r="B4" s="43"/>
      <c r="C4" s="43"/>
      <c r="D4" s="43"/>
      <c r="E4" s="43"/>
      <c r="F4" s="43"/>
      <c r="G4" s="43"/>
      <c r="H4" s="38"/>
      <c r="I4" s="38"/>
    </row>
    <row r="5" spans="1:9" ht="15.5" x14ac:dyDescent="0.35">
      <c r="A5" s="38"/>
      <c r="B5" s="38"/>
      <c r="C5" s="38"/>
      <c r="D5" s="38"/>
      <c r="E5" s="38"/>
      <c r="F5" s="38"/>
      <c r="G5" s="38"/>
      <c r="H5" s="38"/>
      <c r="I5" s="38"/>
    </row>
    <row r="6" spans="1:9" ht="15.5" x14ac:dyDescent="0.35">
      <c r="A6" s="44"/>
      <c r="B6" s="44"/>
      <c r="C6" s="44"/>
      <c r="D6" s="44"/>
      <c r="E6" s="44"/>
      <c r="F6" s="44"/>
      <c r="G6" s="38"/>
      <c r="H6" s="38"/>
      <c r="I6" s="38"/>
    </row>
    <row r="7" spans="1:9" ht="15.5" x14ac:dyDescent="0.35">
      <c r="A7" s="38"/>
      <c r="B7" s="38"/>
      <c r="C7" s="38"/>
      <c r="D7" s="38"/>
      <c r="E7" s="38"/>
      <c r="F7" s="38"/>
      <c r="G7" s="38"/>
      <c r="H7" s="38"/>
      <c r="I7" s="38"/>
    </row>
    <row r="8" spans="1:9" ht="15.5" x14ac:dyDescent="0.35">
      <c r="A8" s="38"/>
      <c r="B8" s="38"/>
      <c r="C8" s="38"/>
      <c r="D8" s="38"/>
      <c r="E8" s="38"/>
      <c r="F8" s="38"/>
      <c r="G8" s="38"/>
      <c r="H8" s="38"/>
      <c r="I8" s="38"/>
    </row>
    <row r="9" spans="1:9" ht="15.5" x14ac:dyDescent="0.35">
      <c r="A9" s="38"/>
      <c r="B9" s="38"/>
      <c r="C9" s="38"/>
      <c r="D9" s="45" t="s">
        <v>852</v>
      </c>
      <c r="E9" s="38"/>
      <c r="F9" s="38"/>
      <c r="G9" s="38"/>
      <c r="H9" s="38"/>
      <c r="I9" s="38"/>
    </row>
    <row r="10" spans="1:9" ht="15.5" x14ac:dyDescent="0.35">
      <c r="A10" s="38"/>
      <c r="B10" s="38"/>
      <c r="C10" s="38"/>
      <c r="D10" s="45"/>
      <c r="E10" s="38" t="s">
        <v>853</v>
      </c>
      <c r="F10" s="38" t="s">
        <v>854</v>
      </c>
      <c r="G10" s="38" t="s">
        <v>855</v>
      </c>
      <c r="H10" s="38" t="s">
        <v>856</v>
      </c>
      <c r="I10" s="38" t="s">
        <v>857</v>
      </c>
    </row>
    <row r="11" spans="1:9" ht="15.5" x14ac:dyDescent="0.35">
      <c r="A11" s="38"/>
      <c r="B11" s="38"/>
      <c r="C11" s="38"/>
      <c r="D11" s="38">
        <v>50</v>
      </c>
      <c r="E11" s="38" t="s">
        <v>858</v>
      </c>
      <c r="F11" s="38" t="s">
        <v>859</v>
      </c>
      <c r="G11" s="38" t="s">
        <v>860</v>
      </c>
      <c r="H11" s="38" t="s">
        <v>861</v>
      </c>
      <c r="I11" s="38" t="s">
        <v>862</v>
      </c>
    </row>
    <row r="12" spans="1:9" ht="15.5" x14ac:dyDescent="0.35">
      <c r="A12" s="38"/>
      <c r="B12" s="38"/>
      <c r="C12" s="38"/>
      <c r="D12" s="38">
        <v>23</v>
      </c>
      <c r="E12" s="38" t="s">
        <v>863</v>
      </c>
      <c r="F12" s="38" t="s">
        <v>864</v>
      </c>
      <c r="G12" s="38" t="s">
        <v>865</v>
      </c>
      <c r="H12" s="38" t="s">
        <v>866</v>
      </c>
      <c r="I12" s="38" t="s">
        <v>867</v>
      </c>
    </row>
    <row r="13" spans="1:9" ht="15.5" x14ac:dyDescent="0.35">
      <c r="A13" s="38"/>
      <c r="B13" s="38"/>
      <c r="C13" s="38"/>
      <c r="D13" s="38">
        <v>51</v>
      </c>
      <c r="E13" s="38" t="s">
        <v>868</v>
      </c>
      <c r="F13" s="38" t="s">
        <v>869</v>
      </c>
      <c r="G13" s="38" t="s">
        <v>865</v>
      </c>
      <c r="H13" s="38" t="s">
        <v>870</v>
      </c>
      <c r="I13" s="38" t="s">
        <v>871</v>
      </c>
    </row>
    <row r="14" spans="1:9" ht="15.5" x14ac:dyDescent="0.35">
      <c r="A14" s="38"/>
      <c r="B14" s="38"/>
      <c r="C14" s="38"/>
      <c r="D14" s="38">
        <v>49</v>
      </c>
      <c r="E14" s="38" t="s">
        <v>872</v>
      </c>
      <c r="F14" s="38" t="s">
        <v>873</v>
      </c>
      <c r="G14" s="38" t="s">
        <v>874</v>
      </c>
      <c r="H14" s="38" t="s">
        <v>875</v>
      </c>
      <c r="I14" s="38" t="s">
        <v>876</v>
      </c>
    </row>
    <row r="15" spans="1:9" ht="15.5" x14ac:dyDescent="0.35">
      <c r="A15" s="38"/>
      <c r="B15" s="38"/>
      <c r="C15" s="38"/>
      <c r="D15" s="38">
        <v>49</v>
      </c>
      <c r="E15" s="38" t="s">
        <v>872</v>
      </c>
      <c r="F15" s="38" t="s">
        <v>873</v>
      </c>
      <c r="G15" s="38" t="s">
        <v>874</v>
      </c>
      <c r="H15" s="38" t="s">
        <v>875</v>
      </c>
      <c r="I15" s="38" t="s">
        <v>877</v>
      </c>
    </row>
    <row r="16" spans="1:9" ht="15.5" x14ac:dyDescent="0.35">
      <c r="A16" s="38"/>
      <c r="B16" s="38"/>
      <c r="C16" s="38"/>
      <c r="D16" s="38">
        <v>48</v>
      </c>
      <c r="E16" s="38" t="s">
        <v>878</v>
      </c>
      <c r="F16" s="38" t="s">
        <v>879</v>
      </c>
      <c r="G16" s="38" t="s">
        <v>880</v>
      </c>
      <c r="H16" s="38" t="s">
        <v>881</v>
      </c>
      <c r="I16" s="38" t="s">
        <v>882</v>
      </c>
    </row>
  </sheetData>
  <mergeCells count="3">
    <mergeCell ref="A4:G4"/>
    <mergeCell ref="A6:F6"/>
    <mergeCell ref="D9:D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zoomScale="50" zoomScaleNormal="50" workbookViewId="0"/>
  </sheetViews>
  <sheetFormatPr defaultRowHeight="14.5" x14ac:dyDescent="0.35"/>
  <cols>
    <col min="1" max="1" width="11.26953125" customWidth="1"/>
    <col min="2" max="2" width="15.08984375" customWidth="1"/>
    <col min="3" max="5" width="8.81640625" bestFit="1" customWidth="1"/>
    <col min="8" max="9" width="8.81640625" bestFit="1" customWidth="1"/>
    <col min="10" max="10" width="8.7265625" style="4"/>
    <col min="11" max="11" width="15.08984375" customWidth="1"/>
    <col min="12" max="13" width="8.81640625" bestFit="1" customWidth="1"/>
    <col min="16" max="17" width="8.81640625" bestFit="1" customWidth="1"/>
    <col min="18" max="18" width="11.81640625" bestFit="1" customWidth="1"/>
  </cols>
  <sheetData>
    <row r="1" spans="1:18" ht="15.5" customHeight="1" x14ac:dyDescent="0.35">
      <c r="A1" s="1" t="s">
        <v>791</v>
      </c>
      <c r="B1" s="19" t="s">
        <v>790</v>
      </c>
    </row>
    <row r="2" spans="1:18" ht="15.5" x14ac:dyDescent="0.35">
      <c r="A2" s="1"/>
      <c r="B2" s="2"/>
      <c r="C2" s="4"/>
      <c r="E2" s="4"/>
      <c r="F2" s="4"/>
      <c r="G2" s="24"/>
      <c r="H2" s="25"/>
      <c r="I2" s="25"/>
      <c r="J2" s="25"/>
      <c r="K2" s="25"/>
    </row>
    <row r="3" spans="1:18" x14ac:dyDescent="0.35">
      <c r="C3" s="2"/>
      <c r="D3" s="13"/>
      <c r="E3" s="13"/>
      <c r="F3" s="13"/>
      <c r="G3" s="13"/>
      <c r="H3" s="13"/>
      <c r="I3" s="13"/>
      <c r="J3" s="13"/>
      <c r="K3" s="4"/>
    </row>
    <row r="4" spans="1:18" x14ac:dyDescent="0.35">
      <c r="C4" s="21"/>
      <c r="L4" s="5"/>
    </row>
    <row r="5" spans="1:18" ht="14.5" customHeight="1" x14ac:dyDescent="0.35">
      <c r="B5" s="46" t="s">
        <v>21</v>
      </c>
      <c r="C5" s="47"/>
      <c r="D5" s="47"/>
      <c r="E5" s="47"/>
      <c r="F5" s="47"/>
      <c r="G5" s="47"/>
      <c r="H5" s="47"/>
      <c r="I5" s="47"/>
      <c r="J5" s="11"/>
      <c r="K5" s="6"/>
      <c r="L5" s="14" t="s">
        <v>0</v>
      </c>
      <c r="M5" s="6"/>
      <c r="O5" s="48" t="s">
        <v>664</v>
      </c>
      <c r="P5" s="48"/>
      <c r="Q5" s="48"/>
    </row>
    <row r="6" spans="1:18" x14ac:dyDescent="0.35">
      <c r="C6" s="5" t="s">
        <v>1</v>
      </c>
      <c r="D6" s="5" t="s">
        <v>2</v>
      </c>
      <c r="E6" s="5" t="s">
        <v>3</v>
      </c>
      <c r="F6" s="13"/>
      <c r="G6" s="5"/>
      <c r="H6" s="7" t="s">
        <v>4</v>
      </c>
      <c r="I6" s="7" t="s">
        <v>5</v>
      </c>
      <c r="J6" s="5"/>
      <c r="L6" s="7" t="s">
        <v>4</v>
      </c>
      <c r="M6" s="7" t="s">
        <v>5</v>
      </c>
      <c r="P6" s="7" t="s">
        <v>4</v>
      </c>
      <c r="Q6" s="7" t="s">
        <v>5</v>
      </c>
      <c r="R6" s="4"/>
    </row>
    <row r="7" spans="1:18" ht="14.5" customHeight="1" x14ac:dyDescent="0.35">
      <c r="B7" t="s">
        <v>22</v>
      </c>
      <c r="C7" s="21">
        <v>24.582000732421875</v>
      </c>
      <c r="D7" s="21">
        <v>23.966999053955078</v>
      </c>
      <c r="E7" s="21">
        <v>23.778999328613281</v>
      </c>
      <c r="H7" s="21">
        <f t="shared" ref="H7:H14" si="0">AVERAGE(C7:E7)</f>
        <v>24.109333038330078</v>
      </c>
      <c r="I7">
        <f t="shared" ref="I7:I14" si="1">STDEV(C7:E7)</f>
        <v>0.41999647136695101</v>
      </c>
      <c r="K7" t="s">
        <v>22</v>
      </c>
      <c r="L7" s="4">
        <f>(POWER(2,H70-H7))*1000</f>
        <v>28.98935506962555</v>
      </c>
      <c r="M7" s="5">
        <f t="shared" ref="M7:M14" si="2">((I7/H7)*L7)</f>
        <v>0.50500886180008941</v>
      </c>
      <c r="O7" t="s">
        <v>14</v>
      </c>
      <c r="P7">
        <f>AVERAGE(L7:L8)</f>
        <v>32.605559509221202</v>
      </c>
      <c r="Q7">
        <f>STDEV(L7:L8)</f>
        <v>5.1140853627899849</v>
      </c>
      <c r="R7" s="4"/>
    </row>
    <row r="8" spans="1:18" x14ac:dyDescent="0.35">
      <c r="B8" t="s">
        <v>23</v>
      </c>
      <c r="C8" s="21">
        <v>24.642999649047852</v>
      </c>
      <c r="D8" s="21">
        <v>24.528999328613281</v>
      </c>
      <c r="E8" s="21">
        <v>24.479999542236328</v>
      </c>
      <c r="H8" s="21">
        <f t="shared" si="0"/>
        <v>24.550666173299152</v>
      </c>
      <c r="I8">
        <f t="shared" si="1"/>
        <v>8.3632217620503768E-2</v>
      </c>
      <c r="K8" t="s">
        <v>23</v>
      </c>
      <c r="L8" s="4">
        <f>(POWER(2,H71-H8))*1000</f>
        <v>36.22176394881685</v>
      </c>
      <c r="M8" s="5">
        <f t="shared" si="2"/>
        <v>0.1233899896557832</v>
      </c>
      <c r="O8" t="s">
        <v>17</v>
      </c>
      <c r="P8">
        <f>AVERAGE(L12:L14)</f>
        <v>811.15688318215689</v>
      </c>
      <c r="Q8">
        <f>STDEV(L12:L14)</f>
        <v>107.65253073128066</v>
      </c>
      <c r="R8" s="4"/>
    </row>
    <row r="9" spans="1:18" x14ac:dyDescent="0.35">
      <c r="B9" t="s">
        <v>787</v>
      </c>
      <c r="C9" s="21">
        <v>20.805000305175781</v>
      </c>
      <c r="D9" s="21">
        <v>20.603000640869141</v>
      </c>
      <c r="E9" s="21">
        <v>20.482000350952148</v>
      </c>
      <c r="H9">
        <f t="shared" si="0"/>
        <v>20.630000432332356</v>
      </c>
      <c r="I9">
        <f t="shared" si="1"/>
        <v>0.16318389675887168</v>
      </c>
      <c r="K9" t="s">
        <v>787</v>
      </c>
      <c r="L9" s="4">
        <f t="shared" ref="L9:L14" si="3">(POWER(2,H73-H9))*1000</f>
        <v>1091.2634615485251</v>
      </c>
      <c r="M9" s="5">
        <f t="shared" si="2"/>
        <v>8.6319253666603419</v>
      </c>
      <c r="N9" s="4"/>
      <c r="O9" t="s">
        <v>15</v>
      </c>
      <c r="P9">
        <f>AVERAGE(L9:L11)</f>
        <v>779.34956242585542</v>
      </c>
      <c r="Q9">
        <f>STDEV(L9:L11)</f>
        <v>305.68590707198905</v>
      </c>
      <c r="R9" s="4"/>
    </row>
    <row r="10" spans="1:18" x14ac:dyDescent="0.35">
      <c r="B10" t="s">
        <v>788</v>
      </c>
      <c r="C10" s="21">
        <v>20.841999053955078</v>
      </c>
      <c r="D10" s="21">
        <v>20.813999176025391</v>
      </c>
      <c r="E10" s="21">
        <v>21.177000045776367</v>
      </c>
      <c r="H10">
        <f t="shared" si="0"/>
        <v>20.944332758585613</v>
      </c>
      <c r="I10">
        <f t="shared" si="1"/>
        <v>0.20198155407746612</v>
      </c>
      <c r="K10" t="s">
        <v>788</v>
      </c>
      <c r="L10" s="4">
        <f t="shared" si="3"/>
        <v>766.48755838320221</v>
      </c>
      <c r="M10" s="5">
        <f t="shared" si="2"/>
        <v>7.3918014007783839</v>
      </c>
    </row>
    <row r="11" spans="1:18" x14ac:dyDescent="0.35">
      <c r="B11" t="s">
        <v>789</v>
      </c>
      <c r="C11" s="21">
        <v>21.111000061035156</v>
      </c>
      <c r="D11" s="21">
        <v>20.965999603271484</v>
      </c>
      <c r="E11" s="21">
        <v>22.482999801635742</v>
      </c>
      <c r="H11">
        <f t="shared" si="0"/>
        <v>21.519999821980793</v>
      </c>
      <c r="I11">
        <f t="shared" si="1"/>
        <v>0.83712783002328339</v>
      </c>
      <c r="K11" t="s">
        <v>789</v>
      </c>
      <c r="L11" s="4">
        <f t="shared" si="3"/>
        <v>480.29766734583927</v>
      </c>
      <c r="M11" s="5">
        <f t="shared" si="2"/>
        <v>18.683575620655322</v>
      </c>
    </row>
    <row r="12" spans="1:18" ht="14.5" customHeight="1" x14ac:dyDescent="0.35">
      <c r="B12" t="s">
        <v>784</v>
      </c>
      <c r="C12" s="21">
        <v>24.700000762939453</v>
      </c>
      <c r="D12" s="21">
        <v>24.684999465942383</v>
      </c>
      <c r="E12" s="21">
        <v>24.704000473022461</v>
      </c>
      <c r="H12">
        <f t="shared" si="0"/>
        <v>24.696333567301433</v>
      </c>
      <c r="I12">
        <f t="shared" si="1"/>
        <v>1.0017275597682935E-2</v>
      </c>
      <c r="K12" t="s">
        <v>784</v>
      </c>
      <c r="L12" s="4">
        <f t="shared" si="3"/>
        <v>909.40799851530812</v>
      </c>
      <c r="M12" s="5">
        <f t="shared" si="2"/>
        <v>0.36887218610970929</v>
      </c>
    </row>
    <row r="13" spans="1:18" ht="15" customHeight="1" x14ac:dyDescent="0.35">
      <c r="B13" t="s">
        <v>785</v>
      </c>
      <c r="C13" s="21">
        <v>23.926000595092773</v>
      </c>
      <c r="D13" s="21">
        <v>23.833000183105469</v>
      </c>
      <c r="E13" s="21">
        <v>23.665000915527344</v>
      </c>
      <c r="H13">
        <f t="shared" si="0"/>
        <v>23.808000564575195</v>
      </c>
      <c r="I13">
        <f t="shared" si="1"/>
        <v>0.13228357372821706</v>
      </c>
      <c r="K13" t="s">
        <v>785</v>
      </c>
      <c r="L13" s="4">
        <f t="shared" si="3"/>
        <v>827.97907850757611</v>
      </c>
      <c r="M13" s="5">
        <f t="shared" si="2"/>
        <v>4.6004716431395325</v>
      </c>
    </row>
    <row r="14" spans="1:18" x14ac:dyDescent="0.35">
      <c r="B14" t="s">
        <v>786</v>
      </c>
      <c r="C14" s="21">
        <v>22.559999465942383</v>
      </c>
      <c r="D14" s="21">
        <v>22.485000610351563</v>
      </c>
      <c r="E14" s="21">
        <v>22.475000381469727</v>
      </c>
      <c r="H14">
        <f t="shared" si="0"/>
        <v>22.506666819254558</v>
      </c>
      <c r="I14">
        <f t="shared" si="1"/>
        <v>4.6457287334374105E-2</v>
      </c>
      <c r="K14" t="s">
        <v>786</v>
      </c>
      <c r="L14" s="4">
        <f t="shared" si="3"/>
        <v>696.08357252358644</v>
      </c>
      <c r="M14" s="5">
        <f t="shared" si="2"/>
        <v>1.4368255769352951</v>
      </c>
    </row>
    <row r="16" spans="1:18" ht="15" customHeight="1" x14ac:dyDescent="0.35"/>
    <row r="17" spans="2:18" ht="15" customHeight="1" x14ac:dyDescent="0.35">
      <c r="B17" s="46" t="s">
        <v>87</v>
      </c>
      <c r="C17" s="46"/>
      <c r="D17" s="46"/>
      <c r="E17" s="46"/>
      <c r="F17" s="46"/>
      <c r="G17" s="46"/>
      <c r="H17" s="46"/>
      <c r="I17" s="46"/>
      <c r="J17" s="22"/>
      <c r="K17" s="6"/>
      <c r="L17" s="14" t="s">
        <v>0</v>
      </c>
      <c r="M17" s="6"/>
      <c r="O17" s="48" t="s">
        <v>671</v>
      </c>
      <c r="P17" s="48"/>
      <c r="Q17" s="48"/>
    </row>
    <row r="18" spans="2:18" x14ac:dyDescent="0.35">
      <c r="C18" s="5" t="s">
        <v>1</v>
      </c>
      <c r="D18" s="5" t="s">
        <v>2</v>
      </c>
      <c r="E18" s="5" t="s">
        <v>3</v>
      </c>
      <c r="F18" s="13"/>
      <c r="G18" s="5"/>
      <c r="H18" s="7" t="s">
        <v>4</v>
      </c>
      <c r="I18" s="7" t="s">
        <v>5</v>
      </c>
      <c r="J18" s="5"/>
      <c r="L18" s="7" t="s">
        <v>4</v>
      </c>
      <c r="M18" s="7" t="s">
        <v>5</v>
      </c>
      <c r="P18" s="7" t="s">
        <v>4</v>
      </c>
      <c r="Q18" s="7" t="s">
        <v>5</v>
      </c>
      <c r="R18" s="4"/>
    </row>
    <row r="19" spans="2:18" ht="15" customHeight="1" x14ac:dyDescent="0.35">
      <c r="B19" t="s">
        <v>22</v>
      </c>
      <c r="C19" s="21">
        <v>27.670999526977539</v>
      </c>
      <c r="D19" s="21">
        <v>27.517999649047852</v>
      </c>
      <c r="E19" s="21">
        <v>27.778999328613281</v>
      </c>
      <c r="H19">
        <f>AVERAGE(C19:E19)</f>
        <v>27.655999501546223</v>
      </c>
      <c r="I19">
        <f t="shared" ref="I19:I23" si="4">STDEV(C19:E19)</f>
        <v>0.13114480071859241</v>
      </c>
      <c r="K19" t="s">
        <v>22</v>
      </c>
      <c r="L19" s="4">
        <f>(POWER(2,H70-H19))*1000</f>
        <v>2.4807646435617214</v>
      </c>
      <c r="M19" s="5">
        <f>((I19/H19)*L19)</f>
        <v>1.1763790521888116E-2</v>
      </c>
      <c r="O19" t="s">
        <v>14</v>
      </c>
      <c r="P19">
        <f>AVERAGE(L19:L20)</f>
        <v>2.3449266099896393</v>
      </c>
      <c r="Q19">
        <f>STDEV(L19:L20)</f>
        <v>0.19210398936373069</v>
      </c>
      <c r="R19" s="4"/>
    </row>
    <row r="20" spans="2:18" x14ac:dyDescent="0.35">
      <c r="B20" t="s">
        <v>23</v>
      </c>
      <c r="C20" s="21">
        <v>28.507999420166016</v>
      </c>
      <c r="D20" s="21">
        <v>28.628999710083008</v>
      </c>
      <c r="E20" s="21">
        <v>28.621000289916992</v>
      </c>
      <c r="H20">
        <f t="shared" ref="H20:H23" si="5">AVERAGE(C20:E20)</f>
        <v>28.585999806722004</v>
      </c>
      <c r="I20">
        <f t="shared" si="4"/>
        <v>6.7668625727961729E-2</v>
      </c>
      <c r="K20" t="s">
        <v>23</v>
      </c>
      <c r="L20" s="4">
        <f>(POWER(2,H71-H20))*1000</f>
        <v>2.2090885764175567</v>
      </c>
      <c r="M20" s="5">
        <f t="shared" ref="M20:M23" si="6">((I20/H20)*L20)</f>
        <v>5.2293426533349292E-3</v>
      </c>
      <c r="O20" t="s">
        <v>17</v>
      </c>
      <c r="P20">
        <f>AVERAGE(L24:L26)</f>
        <v>145.37155132681912</v>
      </c>
      <c r="Q20">
        <f>STDEV(L24:L26)</f>
        <v>72.086845460547025</v>
      </c>
      <c r="R20" s="4"/>
    </row>
    <row r="21" spans="2:18" x14ac:dyDescent="0.35">
      <c r="B21" t="s">
        <v>24</v>
      </c>
      <c r="C21" s="21">
        <v>26.495000839233398</v>
      </c>
      <c r="D21" s="21">
        <v>26.593999862670898</v>
      </c>
      <c r="E21" s="21">
        <v>26.620000839233398</v>
      </c>
      <c r="F21" s="9"/>
      <c r="H21">
        <f t="shared" si="5"/>
        <v>26.569667180379231</v>
      </c>
      <c r="I21">
        <f t="shared" si="4"/>
        <v>6.5956876598504813E-2</v>
      </c>
      <c r="K21" t="s">
        <v>24</v>
      </c>
      <c r="L21" s="4">
        <f>(POWER(2,H72-H21))*1000</f>
        <v>8.4178412370636622</v>
      </c>
      <c r="M21" s="5">
        <f t="shared" si="6"/>
        <v>2.0896555155527862E-2</v>
      </c>
      <c r="O21" t="s">
        <v>15</v>
      </c>
      <c r="P21">
        <f>AVERAGE(L22:L23)</f>
        <v>433.36739840611085</v>
      </c>
      <c r="Q21">
        <f>STDEV(L22:L23)</f>
        <v>113.1051413843515</v>
      </c>
      <c r="R21" s="4"/>
    </row>
    <row r="22" spans="2:18" x14ac:dyDescent="0.35">
      <c r="B22" t="s">
        <v>787</v>
      </c>
      <c r="C22" s="21">
        <v>22.281000137329102</v>
      </c>
      <c r="D22" s="21">
        <v>22.260000228881836</v>
      </c>
      <c r="E22" s="21">
        <v>22.229000091552734</v>
      </c>
      <c r="H22">
        <f t="shared" si="5"/>
        <v>22.256666819254558</v>
      </c>
      <c r="I22">
        <f t="shared" si="4"/>
        <v>2.6159795583939417E-2</v>
      </c>
      <c r="K22" t="s">
        <v>787</v>
      </c>
      <c r="L22" s="4">
        <f>(POWER(2,H73-H22))*1000</f>
        <v>353.38998594617254</v>
      </c>
      <c r="M22" s="5">
        <f t="shared" si="6"/>
        <v>0.41536362424967666</v>
      </c>
    </row>
    <row r="23" spans="2:18" x14ac:dyDescent="0.35">
      <c r="B23" t="s">
        <v>788</v>
      </c>
      <c r="C23" s="21">
        <v>21.48900032043457</v>
      </c>
      <c r="D23" s="21">
        <v>21.540000915527344</v>
      </c>
      <c r="E23" s="21">
        <v>21.538999557495117</v>
      </c>
      <c r="H23">
        <f t="shared" si="5"/>
        <v>21.522666931152344</v>
      </c>
      <c r="I23">
        <f t="shared" si="4"/>
        <v>2.9160438738018827E-2</v>
      </c>
      <c r="K23" t="s">
        <v>788</v>
      </c>
      <c r="L23" s="4">
        <f>(POWER(2,H74-H23))*1000</f>
        <v>513.3448108660491</v>
      </c>
      <c r="M23" s="5">
        <f t="shared" si="6"/>
        <v>0.69551603231253512</v>
      </c>
    </row>
    <row r="24" spans="2:18" x14ac:dyDescent="0.35">
      <c r="B24" t="s">
        <v>784</v>
      </c>
      <c r="C24" s="21">
        <v>26.825000762939453</v>
      </c>
      <c r="D24" s="21">
        <v>26.929000854492187</v>
      </c>
      <c r="E24" s="21">
        <v>26.988000869750977</v>
      </c>
      <c r="H24">
        <f>AVERAGE(C24:E24)</f>
        <v>26.914000829060871</v>
      </c>
      <c r="I24">
        <f>STDEV(C24:E24)</f>
        <v>8.2528839064578433E-2</v>
      </c>
      <c r="K24" t="s">
        <v>784</v>
      </c>
      <c r="L24" s="4">
        <f>(POWER(2,H76-H24))*1000</f>
        <v>195.51244346163176</v>
      </c>
      <c r="M24" s="5">
        <f>((I24/H24)*L24)</f>
        <v>0.59951751818871157</v>
      </c>
      <c r="N24" s="4"/>
    </row>
    <row r="25" spans="2:18" x14ac:dyDescent="0.35">
      <c r="B25" t="s">
        <v>785</v>
      </c>
      <c r="C25" s="21">
        <v>26.288000106811523</v>
      </c>
      <c r="D25" s="21">
        <v>25.891000747680664</v>
      </c>
      <c r="E25" s="21">
        <v>25.902000427246094</v>
      </c>
      <c r="H25">
        <f>AVERAGE(C25:E25)</f>
        <v>26.027000427246094</v>
      </c>
      <c r="I25">
        <f>STDEV(C25:E25)</f>
        <v>0.2260992542835519</v>
      </c>
      <c r="K25" t="s">
        <v>785</v>
      </c>
      <c r="L25" s="4">
        <f>(POWER(2,H77-H25))*1000</f>
        <v>177.84179947139285</v>
      </c>
      <c r="M25" s="5">
        <f>((I25/H25)*L25)</f>
        <v>1.5449301717778274</v>
      </c>
    </row>
    <row r="26" spans="2:18" ht="14.5" customHeight="1" x14ac:dyDescent="0.35">
      <c r="B26" t="s">
        <v>786</v>
      </c>
      <c r="C26" s="21">
        <v>24.176000595092773</v>
      </c>
      <c r="D26" s="21">
        <v>25.054000854492188</v>
      </c>
      <c r="E26" s="21">
        <v>28.704000473022461</v>
      </c>
      <c r="H26">
        <f>AVERAGE(C26:E26)</f>
        <v>25.978000640869141</v>
      </c>
      <c r="I26">
        <f>STDEV(C26:E26)</f>
        <v>2.4012553857412393</v>
      </c>
      <c r="K26" t="s">
        <v>786</v>
      </c>
      <c r="L26" s="4">
        <f>(POWER(2,H78-H26))*1000</f>
        <v>62.760411047432726</v>
      </c>
      <c r="M26" s="5">
        <f>((I26/H26)*L26)</f>
        <v>5.801207611100426</v>
      </c>
    </row>
    <row r="27" spans="2:18" ht="15" customHeight="1" x14ac:dyDescent="0.35"/>
    <row r="29" spans="2:18" x14ac:dyDescent="0.35">
      <c r="B29" s="46" t="s">
        <v>12</v>
      </c>
      <c r="C29" s="46"/>
      <c r="D29" s="46"/>
      <c r="E29" s="46"/>
      <c r="F29" s="46"/>
      <c r="G29" s="46"/>
      <c r="H29" s="46"/>
      <c r="I29" s="46"/>
      <c r="J29" s="22"/>
      <c r="K29" s="6"/>
      <c r="L29" s="14" t="s">
        <v>0</v>
      </c>
      <c r="M29" s="6"/>
      <c r="O29" s="48" t="s">
        <v>676</v>
      </c>
      <c r="P29" s="48"/>
      <c r="Q29" s="48"/>
    </row>
    <row r="30" spans="2:18" ht="15" customHeight="1" x14ac:dyDescent="0.35">
      <c r="C30" s="5" t="s">
        <v>1</v>
      </c>
      <c r="D30" s="5" t="s">
        <v>2</v>
      </c>
      <c r="E30" s="5" t="s">
        <v>3</v>
      </c>
      <c r="F30" s="13"/>
      <c r="G30" s="5"/>
      <c r="H30" s="7" t="s">
        <v>4</v>
      </c>
      <c r="I30" s="7" t="s">
        <v>5</v>
      </c>
      <c r="J30" s="5"/>
      <c r="L30" s="7" t="s">
        <v>4</v>
      </c>
      <c r="M30" s="7" t="s">
        <v>5</v>
      </c>
      <c r="P30" s="7" t="s">
        <v>4</v>
      </c>
      <c r="Q30" s="7" t="s">
        <v>5</v>
      </c>
      <c r="R30" s="4"/>
    </row>
    <row r="31" spans="2:18" x14ac:dyDescent="0.35">
      <c r="B31" t="s">
        <v>22</v>
      </c>
      <c r="C31" s="21">
        <v>29.441999435424805</v>
      </c>
      <c r="D31" s="21">
        <v>29.058000564575195</v>
      </c>
      <c r="E31" s="21">
        <v>28.966999053955078</v>
      </c>
      <c r="H31" s="21">
        <f>AVERAGE(C31:E31)</f>
        <v>29.155666351318359</v>
      </c>
      <c r="I31">
        <f t="shared" ref="I31:I39" si="7">STDEV(C31:E31)</f>
        <v>0.25211167173341525</v>
      </c>
      <c r="K31" t="s">
        <v>22</v>
      </c>
      <c r="L31" s="4">
        <f t="shared" ref="L31:L39" si="8">(POWER(2,H70-H31))*1000</f>
        <v>0.87728531220901784</v>
      </c>
      <c r="M31" s="5">
        <f t="shared" ref="M31:M39" si="9">((I31/H31)*L31)</f>
        <v>7.5859650739275794E-3</v>
      </c>
      <c r="O31" t="s">
        <v>14</v>
      </c>
      <c r="P31">
        <f>AVERAGE(L31:L33)</f>
        <v>0.72437562107618625</v>
      </c>
      <c r="Q31">
        <f>STDEV(L31:L33)</f>
        <v>0.43170640447863684</v>
      </c>
      <c r="R31" s="4"/>
    </row>
    <row r="32" spans="2:18" x14ac:dyDescent="0.35">
      <c r="B32" t="s">
        <v>23</v>
      </c>
      <c r="C32" s="21">
        <v>29.58799934387207</v>
      </c>
      <c r="D32" s="21">
        <v>29.177000045776367</v>
      </c>
      <c r="E32" s="21">
        <v>30.176000595092773</v>
      </c>
      <c r="H32" s="21">
        <f>AVERAGE(C32:E32)</f>
        <v>29.646999994913738</v>
      </c>
      <c r="I32">
        <f t="shared" si="7"/>
        <v>0.50210689300299971</v>
      </c>
      <c r="K32" t="s">
        <v>23</v>
      </c>
      <c r="L32" s="4">
        <f t="shared" si="8"/>
        <v>1.0588153963508311</v>
      </c>
      <c r="M32" s="5">
        <f t="shared" si="9"/>
        <v>1.7932286876131274E-2</v>
      </c>
      <c r="O32" t="s">
        <v>17</v>
      </c>
      <c r="P32">
        <f>AVERAGE(L37:L39)</f>
        <v>1.2723448205437149</v>
      </c>
      <c r="Q32">
        <f>STDEV(L37:L39)</f>
        <v>0.54837730028036435</v>
      </c>
      <c r="R32" s="4"/>
    </row>
    <row r="33" spans="2:18" x14ac:dyDescent="0.35">
      <c r="B33" t="s">
        <v>24</v>
      </c>
      <c r="C33" s="21">
        <v>31.629999160766602</v>
      </c>
      <c r="D33" s="21">
        <v>32.043998718261719</v>
      </c>
      <c r="E33" s="21">
        <v>31.486000061035156</v>
      </c>
      <c r="F33" s="9"/>
      <c r="H33" s="21">
        <f>AVERAGE(C33:E33)</f>
        <v>31.719999313354492</v>
      </c>
      <c r="I33">
        <f t="shared" si="7"/>
        <v>0.28968197383690342</v>
      </c>
      <c r="K33" t="s">
        <v>24</v>
      </c>
      <c r="L33" s="4">
        <f t="shared" si="8"/>
        <v>0.23702615466870966</v>
      </c>
      <c r="M33" s="5">
        <f t="shared" si="9"/>
        <v>2.1646344836613969E-3</v>
      </c>
      <c r="O33" t="s">
        <v>15</v>
      </c>
      <c r="P33">
        <f>AVERAGE(L34:L36)</f>
        <v>10.476000971967201</v>
      </c>
      <c r="Q33">
        <f>STDEV(L34:L36)</f>
        <v>2.1984797726487555</v>
      </c>
      <c r="R33" s="4"/>
    </row>
    <row r="34" spans="2:18" x14ac:dyDescent="0.35">
      <c r="B34" t="s">
        <v>787</v>
      </c>
      <c r="C34" s="21">
        <v>27.215000152587891</v>
      </c>
      <c r="D34" s="21">
        <v>27.11199951171875</v>
      </c>
      <c r="E34" s="21">
        <v>26.909999847412109</v>
      </c>
      <c r="H34">
        <f t="shared" ref="H34:H39" si="10">AVERAGE(C34:E34)</f>
        <v>27.078999837239582</v>
      </c>
      <c r="I34">
        <f t="shared" si="7"/>
        <v>0.1551548594989153</v>
      </c>
      <c r="K34" t="s">
        <v>787</v>
      </c>
      <c r="L34" s="4">
        <f t="shared" si="8"/>
        <v>12.490716495584808</v>
      </c>
      <c r="M34" s="5">
        <f t="shared" si="9"/>
        <v>7.1568203204022129E-2</v>
      </c>
    </row>
    <row r="35" spans="2:18" x14ac:dyDescent="0.35">
      <c r="B35" t="s">
        <v>788</v>
      </c>
      <c r="C35" s="21">
        <v>26.930999755859375</v>
      </c>
      <c r="D35" s="21">
        <v>27.253000259399414</v>
      </c>
      <c r="E35" s="21">
        <v>27.093999862670898</v>
      </c>
      <c r="H35">
        <f t="shared" si="10"/>
        <v>27.092666625976563</v>
      </c>
      <c r="I35">
        <f t="shared" si="7"/>
        <v>0.16100439189684243</v>
      </c>
      <c r="K35" t="s">
        <v>788</v>
      </c>
      <c r="L35" s="4">
        <f t="shared" si="8"/>
        <v>10.806179875045151</v>
      </c>
      <c r="M35" s="5">
        <f t="shared" si="9"/>
        <v>6.4218205004647755E-2</v>
      </c>
    </row>
    <row r="36" spans="2:18" x14ac:dyDescent="0.35">
      <c r="B36" t="s">
        <v>789</v>
      </c>
      <c r="C36" s="21">
        <v>27.545999526977539</v>
      </c>
      <c r="D36" s="21">
        <v>27.360000610351563</v>
      </c>
      <c r="E36" s="21">
        <v>27.306999206542969</v>
      </c>
      <c r="H36">
        <f t="shared" si="10"/>
        <v>27.404333114624023</v>
      </c>
      <c r="I36">
        <f t="shared" si="7"/>
        <v>0.12551620012276363</v>
      </c>
      <c r="K36" t="s">
        <v>789</v>
      </c>
      <c r="L36" s="4">
        <f t="shared" si="8"/>
        <v>8.1311065452716402</v>
      </c>
      <c r="M36" s="5">
        <f t="shared" si="9"/>
        <v>3.7241759983248933E-2</v>
      </c>
    </row>
    <row r="37" spans="2:18" x14ac:dyDescent="0.35">
      <c r="B37" t="s">
        <v>784</v>
      </c>
      <c r="C37" s="21">
        <v>32.851001739501953</v>
      </c>
      <c r="D37" s="21">
        <v>33.980998992919922</v>
      </c>
      <c r="E37" s="21">
        <v>34.194999694824219</v>
      </c>
      <c r="H37">
        <f t="shared" si="10"/>
        <v>33.675666809082031</v>
      </c>
      <c r="I37">
        <f t="shared" si="7"/>
        <v>0.7221519458140504</v>
      </c>
      <c r="K37" t="s">
        <v>784</v>
      </c>
      <c r="L37" s="4">
        <f t="shared" si="8"/>
        <v>1.8018146876938699</v>
      </c>
      <c r="M37" s="5">
        <f t="shared" si="9"/>
        <v>3.8638699868700027E-2</v>
      </c>
    </row>
    <row r="38" spans="2:18" x14ac:dyDescent="0.35">
      <c r="B38" t="s">
        <v>785</v>
      </c>
      <c r="C38" s="21">
        <v>33.532001495361328</v>
      </c>
      <c r="D38" s="21">
        <v>34.554000854492188</v>
      </c>
      <c r="E38" s="21">
        <v>33.919998168945313</v>
      </c>
      <c r="H38">
        <f t="shared" si="10"/>
        <v>34.002000172932945</v>
      </c>
      <c r="I38">
        <f t="shared" si="7"/>
        <v>0.51591076651826362</v>
      </c>
      <c r="K38" t="s">
        <v>785</v>
      </c>
      <c r="L38" s="4">
        <f t="shared" si="8"/>
        <v>0.70683770025952897</v>
      </c>
      <c r="M38" s="5">
        <f t="shared" si="9"/>
        <v>1.072481553703389E-2</v>
      </c>
    </row>
    <row r="39" spans="2:18" x14ac:dyDescent="0.35">
      <c r="B39" t="s">
        <v>786</v>
      </c>
      <c r="C39" s="21">
        <v>31.937000274658203</v>
      </c>
      <c r="D39" s="21">
        <v>31.393999099731445</v>
      </c>
      <c r="E39" s="21">
        <v>31.354999542236328</v>
      </c>
      <c r="H39">
        <f t="shared" si="10"/>
        <v>31.561999638875324</v>
      </c>
      <c r="I39">
        <f t="shared" si="7"/>
        <v>0.32534496922401546</v>
      </c>
      <c r="K39" t="s">
        <v>786</v>
      </c>
      <c r="L39" s="4">
        <f t="shared" si="8"/>
        <v>1.3083820736777456</v>
      </c>
      <c r="M39" s="5">
        <f t="shared" si="9"/>
        <v>1.3486963131753847E-2</v>
      </c>
    </row>
    <row r="41" spans="2:18" x14ac:dyDescent="0.35">
      <c r="B41" s="46" t="s">
        <v>700</v>
      </c>
      <c r="C41" s="47"/>
      <c r="D41" s="47"/>
      <c r="E41" s="47"/>
      <c r="F41" s="47"/>
      <c r="G41" s="47"/>
      <c r="H41" s="47"/>
      <c r="I41" s="47"/>
      <c r="K41" s="6"/>
      <c r="L41" s="14" t="s">
        <v>0</v>
      </c>
      <c r="M41" s="6"/>
      <c r="O41" s="48" t="s">
        <v>701</v>
      </c>
      <c r="P41" s="48"/>
      <c r="Q41" s="48"/>
    </row>
    <row r="42" spans="2:18" x14ac:dyDescent="0.35">
      <c r="C42" s="5" t="s">
        <v>1</v>
      </c>
      <c r="D42" s="5" t="s">
        <v>2</v>
      </c>
      <c r="E42" s="5" t="s">
        <v>3</v>
      </c>
      <c r="F42" s="13"/>
      <c r="G42" s="5"/>
      <c r="H42" s="7" t="s">
        <v>4</v>
      </c>
      <c r="I42" s="7" t="s">
        <v>5</v>
      </c>
      <c r="L42" s="7" t="s">
        <v>4</v>
      </c>
      <c r="M42" s="7" t="s">
        <v>5</v>
      </c>
      <c r="P42" s="7" t="s">
        <v>4</v>
      </c>
      <c r="Q42" s="7" t="s">
        <v>5</v>
      </c>
      <c r="R42" s="4"/>
    </row>
    <row r="43" spans="2:18" x14ac:dyDescent="0.35">
      <c r="B43" t="s">
        <v>22</v>
      </c>
      <c r="C43" s="21">
        <v>34.742000579833984</v>
      </c>
      <c r="D43" s="21">
        <v>36.895000457763672</v>
      </c>
      <c r="E43" s="21">
        <v>37.053001403808594</v>
      </c>
      <c r="H43">
        <f>AVERAGE(C43:E43)</f>
        <v>36.230000813802086</v>
      </c>
      <c r="I43">
        <f t="shared" ref="I43:I44" si="11">STDEV(C43:E43)</f>
        <v>1.2910652953877315</v>
      </c>
      <c r="K43" t="s">
        <v>22</v>
      </c>
      <c r="L43" s="4">
        <f>(POWER(2,H70-H43))*1000</f>
        <v>6.5095952450386187E-3</v>
      </c>
      <c r="M43" s="5">
        <f t="shared" ref="M43:M48" si="12">((I43/H43)*L43)</f>
        <v>2.3197108250377603E-4</v>
      </c>
      <c r="O43" t="s">
        <v>14</v>
      </c>
      <c r="P43">
        <f>AVERAGE(L43:L44)</f>
        <v>7.8080669180213402E-3</v>
      </c>
      <c r="Q43">
        <f>STDEV(L43:L44)</f>
        <v>1.8363162502894465E-3</v>
      </c>
    </row>
    <row r="44" spans="2:18" x14ac:dyDescent="0.35">
      <c r="B44" t="s">
        <v>23</v>
      </c>
      <c r="C44" s="21">
        <v>36.887001037597656</v>
      </c>
      <c r="D44" s="21">
        <v>36.058998107910156</v>
      </c>
      <c r="E44" s="21">
        <v>36.578998565673828</v>
      </c>
      <c r="H44">
        <f>AVERAGE(C44:E44)</f>
        <v>36.508332570393883</v>
      </c>
      <c r="I44">
        <f t="shared" si="11"/>
        <v>0.4185002688881454</v>
      </c>
      <c r="K44" t="s">
        <v>23</v>
      </c>
      <c r="L44" s="4">
        <f>(POWER(2,H71-H44))*1000</f>
        <v>9.1065385910040608E-3</v>
      </c>
      <c r="M44" s="5">
        <f t="shared" si="12"/>
        <v>1.0438956207126375E-4</v>
      </c>
      <c r="O44" t="s">
        <v>17</v>
      </c>
      <c r="P44">
        <f>AVERAGE(L46:L48)</f>
        <v>3.9283779684475753</v>
      </c>
      <c r="Q44">
        <f>STDEV(L46:L48)</f>
        <v>1.0301450870834254</v>
      </c>
    </row>
    <row r="45" spans="2:18" x14ac:dyDescent="0.35">
      <c r="B45" t="s">
        <v>787</v>
      </c>
      <c r="C45" s="21">
        <v>25.559999465942383</v>
      </c>
      <c r="D45" s="21">
        <v>25.635000228881836</v>
      </c>
      <c r="E45" s="21">
        <v>25.562000274658203</v>
      </c>
      <c r="H45">
        <f>AVERAGE(C45:E45)</f>
        <v>25.585666656494141</v>
      </c>
      <c r="I45">
        <f>STDEV(C45:E45)</f>
        <v>4.2735837797781687E-2</v>
      </c>
      <c r="K45" t="s">
        <v>787</v>
      </c>
      <c r="L45" s="4">
        <f>(POWER(2,H73-H45))*1000</f>
        <v>35.166199222260751</v>
      </c>
      <c r="M45" s="5">
        <f t="shared" si="12"/>
        <v>5.8738238331013257E-2</v>
      </c>
      <c r="O45" t="s">
        <v>15</v>
      </c>
      <c r="P45" s="4">
        <v>35.166199222260751</v>
      </c>
      <c r="Q45" s="5">
        <v>5.8738238331013257E-2</v>
      </c>
    </row>
    <row r="46" spans="2:18" x14ac:dyDescent="0.35">
      <c r="B46" t="s">
        <v>784</v>
      </c>
      <c r="C46" s="21">
        <v>32.731998443603516</v>
      </c>
      <c r="D46" s="21">
        <v>33.266998291015625</v>
      </c>
      <c r="E46" s="21">
        <v>32.709999084472656</v>
      </c>
      <c r="H46" s="21">
        <f>AVERAGE(C46:E46)</f>
        <v>32.90299860636393</v>
      </c>
      <c r="I46">
        <f t="shared" ref="I46:I48" si="13">STDEV(C46:E46)</f>
        <v>0.31542482586258319</v>
      </c>
      <c r="K46" t="s">
        <v>784</v>
      </c>
      <c r="L46" s="4">
        <f>(POWER(2,H76-H46))*1000</f>
        <v>3.0782680060043979</v>
      </c>
      <c r="M46" s="5">
        <f t="shared" si="12"/>
        <v>2.9509837731461347E-2</v>
      </c>
    </row>
    <row r="47" spans="2:18" x14ac:dyDescent="0.35">
      <c r="B47" t="s">
        <v>785</v>
      </c>
      <c r="C47" s="21">
        <v>31.454000473022461</v>
      </c>
      <c r="D47" s="21">
        <v>31.749000549316406</v>
      </c>
      <c r="E47" s="21">
        <v>31.718000411987305</v>
      </c>
      <c r="H47">
        <f t="shared" ref="H47:H48" si="14">AVERAGE(C47:E47)</f>
        <v>31.640333811442058</v>
      </c>
      <c r="I47">
        <f t="shared" si="13"/>
        <v>0.16211211208157661</v>
      </c>
      <c r="K47" t="s">
        <v>785</v>
      </c>
      <c r="L47" s="4">
        <f>(POWER(2,H77-H47))*1000</f>
        <v>3.6328889265461739</v>
      </c>
      <c r="M47" s="5">
        <f t="shared" si="12"/>
        <v>1.8613435001978262E-2</v>
      </c>
    </row>
    <row r="48" spans="2:18" x14ac:dyDescent="0.35">
      <c r="B48" t="s">
        <v>786</v>
      </c>
      <c r="C48" s="21">
        <v>30.416999816894531</v>
      </c>
      <c r="D48" s="21">
        <v>28.89900016784668</v>
      </c>
      <c r="E48" s="21">
        <v>29.503999710083008</v>
      </c>
      <c r="H48">
        <f t="shared" si="14"/>
        <v>29.606666564941406</v>
      </c>
      <c r="I48">
        <f t="shared" si="13"/>
        <v>0.76418982978199645</v>
      </c>
      <c r="K48" t="s">
        <v>786</v>
      </c>
      <c r="L48" s="4">
        <f>(POWER(2,H78-H48))*1000</f>
        <v>5.0739769727921527</v>
      </c>
      <c r="M48" s="5">
        <f t="shared" si="12"/>
        <v>0.13096650346132876</v>
      </c>
    </row>
    <row r="50" spans="2:17" x14ac:dyDescent="0.35">
      <c r="B50" s="46" t="s">
        <v>13</v>
      </c>
      <c r="C50" s="46"/>
      <c r="D50" s="46"/>
      <c r="E50" s="46"/>
      <c r="F50" s="46"/>
      <c r="G50" s="46"/>
      <c r="H50" s="46"/>
      <c r="I50" s="46"/>
      <c r="K50" s="6"/>
      <c r="L50" s="14" t="s">
        <v>0</v>
      </c>
      <c r="M50" s="6"/>
      <c r="O50" s="48" t="s">
        <v>705</v>
      </c>
      <c r="P50" s="48"/>
      <c r="Q50" s="48"/>
    </row>
    <row r="51" spans="2:17" x14ac:dyDescent="0.35">
      <c r="C51" s="5" t="s">
        <v>1</v>
      </c>
      <c r="D51" s="5" t="s">
        <v>2</v>
      </c>
      <c r="E51" s="5" t="s">
        <v>3</v>
      </c>
      <c r="F51" s="13"/>
      <c r="G51" s="5"/>
      <c r="H51" s="7" t="s">
        <v>4</v>
      </c>
      <c r="I51" s="7" t="s">
        <v>5</v>
      </c>
      <c r="L51" s="7" t="s">
        <v>4</v>
      </c>
      <c r="M51" s="7" t="s">
        <v>5</v>
      </c>
      <c r="P51" s="7" t="s">
        <v>4</v>
      </c>
      <c r="Q51" s="7" t="s">
        <v>5</v>
      </c>
    </row>
    <row r="52" spans="2:17" x14ac:dyDescent="0.35">
      <c r="B52" t="s">
        <v>22</v>
      </c>
      <c r="C52" s="21">
        <v>23.503000259399414</v>
      </c>
      <c r="D52" s="21">
        <v>23.754999160766602</v>
      </c>
      <c r="E52" s="21">
        <v>23.309000015258789</v>
      </c>
      <c r="H52">
        <f>AVERAGE(C52:E52)</f>
        <v>23.522333145141602</v>
      </c>
      <c r="I52">
        <f t="shared" ref="I52:I53" si="15">STDEV(C52:E52)</f>
        <v>0.22362721167551386</v>
      </c>
      <c r="K52" t="s">
        <v>22</v>
      </c>
      <c r="L52" s="4">
        <f>(POWER(2,H70-H52))*1000</f>
        <v>43.545484695312346</v>
      </c>
      <c r="M52" s="5">
        <f t="shared" ref="M52:M57" si="16">((I52/H52)*L52)</f>
        <v>0.41398764584212938</v>
      </c>
      <c r="O52" t="s">
        <v>14</v>
      </c>
      <c r="P52">
        <f>AVERAGE(L52:L53)</f>
        <v>51.343873211753291</v>
      </c>
      <c r="Q52">
        <f>STDEV(L52:L53)</f>
        <v>11.028586804605398</v>
      </c>
    </row>
    <row r="53" spans="2:17" x14ac:dyDescent="0.35">
      <c r="B53" t="s">
        <v>23</v>
      </c>
      <c r="C53" s="21">
        <v>23.718000411987305</v>
      </c>
      <c r="D53" s="21">
        <v>24.079000473022461</v>
      </c>
      <c r="E53" s="21">
        <v>23.732999801635742</v>
      </c>
      <c r="H53">
        <f t="shared" ref="H53" si="17">AVERAGE(C53:E53)</f>
        <v>23.843333562215168</v>
      </c>
      <c r="I53">
        <f t="shared" si="15"/>
        <v>0.2042312783575165</v>
      </c>
      <c r="K53" t="s">
        <v>23</v>
      </c>
      <c r="L53" s="4">
        <f>(POWER(2,H71-H53))*1000</f>
        <v>59.142261728194235</v>
      </c>
      <c r="M53" s="5">
        <f t="shared" si="16"/>
        <v>0.50658603110955924</v>
      </c>
      <c r="O53" t="s">
        <v>17</v>
      </c>
      <c r="P53">
        <f>AVERAGE(L55:L57)</f>
        <v>6.7001969555798695</v>
      </c>
      <c r="Q53">
        <f>STDEV(L55:L57)</f>
        <v>1.6960702364740834</v>
      </c>
    </row>
    <row r="54" spans="2:17" x14ac:dyDescent="0.35">
      <c r="B54" t="s">
        <v>787</v>
      </c>
      <c r="C54" s="21">
        <v>27.382999420166016</v>
      </c>
      <c r="D54" s="21">
        <v>27.517999649047852</v>
      </c>
      <c r="E54" s="21">
        <v>27.385000228881836</v>
      </c>
      <c r="H54">
        <f>AVERAGE(C54:E54)</f>
        <v>27.428666432698567</v>
      </c>
      <c r="I54">
        <f>STDEV(C54:E54)</f>
        <v>7.7371302602194131E-2</v>
      </c>
      <c r="K54" t="s">
        <v>787</v>
      </c>
      <c r="L54" s="4">
        <f>(POWER(2,H73-H54))*1000</f>
        <v>9.8022825640292659</v>
      </c>
      <c r="M54" s="5">
        <f t="shared" si="16"/>
        <v>2.7650464608428394E-2</v>
      </c>
      <c r="O54" t="s">
        <v>15</v>
      </c>
      <c r="P54" s="4">
        <v>9.8022825640292659</v>
      </c>
      <c r="Q54" s="5">
        <v>2.7650464608428394E-2</v>
      </c>
    </row>
    <row r="55" spans="2:17" x14ac:dyDescent="0.35">
      <c r="B55" t="s">
        <v>784</v>
      </c>
      <c r="C55" s="21">
        <v>31.580999374389648</v>
      </c>
      <c r="D55" s="21">
        <v>32.101001739501953</v>
      </c>
      <c r="E55" s="21">
        <v>31.826000213623047</v>
      </c>
      <c r="H55">
        <f t="shared" ref="H55:H57" si="18">AVERAGE(C55:E55)</f>
        <v>31.836000442504883</v>
      </c>
      <c r="I55">
        <f t="shared" ref="I55:I57" si="19">STDEV(C55:E55)</f>
        <v>0.26014537928601478</v>
      </c>
      <c r="K55" t="s">
        <v>784</v>
      </c>
      <c r="L55" s="4">
        <f>(POWER(2,H76-H55))*1000</f>
        <v>6.4491856823835851</v>
      </c>
      <c r="M55" s="5">
        <f t="shared" si="16"/>
        <v>5.2699014703795781E-2</v>
      </c>
    </row>
    <row r="56" spans="2:17" x14ac:dyDescent="0.35">
      <c r="B56" t="s">
        <v>785</v>
      </c>
      <c r="C56" s="21">
        <v>31.294000625610352</v>
      </c>
      <c r="D56" s="21">
        <v>31.506000518798828</v>
      </c>
      <c r="E56" s="21">
        <v>30.615999221801758</v>
      </c>
      <c r="H56">
        <f t="shared" si="18"/>
        <v>31.13866678873698</v>
      </c>
      <c r="I56">
        <f t="shared" si="19"/>
        <v>0.46488926404302933</v>
      </c>
      <c r="K56" t="s">
        <v>785</v>
      </c>
      <c r="L56" s="4">
        <f>(POWER(2,H77-H56))*1000</f>
        <v>5.1436207711599256</v>
      </c>
      <c r="M56" s="5">
        <f t="shared" si="16"/>
        <v>7.6792435946098095E-2</v>
      </c>
    </row>
    <row r="57" spans="2:17" x14ac:dyDescent="0.35">
      <c r="B57" t="s">
        <v>786</v>
      </c>
      <c r="C57" s="21">
        <v>28.910999298095703</v>
      </c>
      <c r="D57" s="21">
        <v>28.988000869750977</v>
      </c>
      <c r="E57" s="21">
        <v>28.684000015258789</v>
      </c>
      <c r="H57">
        <f t="shared" si="18"/>
        <v>28.861000061035156</v>
      </c>
      <c r="I57">
        <f t="shared" si="19"/>
        <v>0.1580476911029472</v>
      </c>
      <c r="K57" t="s">
        <v>786</v>
      </c>
      <c r="L57" s="4">
        <f>(POWER(2,H78-H57))*1000</f>
        <v>8.5077844131961005</v>
      </c>
      <c r="M57" s="5">
        <f t="shared" si="16"/>
        <v>4.6590058558735131E-2</v>
      </c>
    </row>
    <row r="59" spans="2:17" x14ac:dyDescent="0.35">
      <c r="B59" s="46" t="s">
        <v>708</v>
      </c>
      <c r="C59" s="47"/>
      <c r="D59" s="47"/>
      <c r="E59" s="47"/>
      <c r="F59" s="47"/>
      <c r="G59" s="47"/>
      <c r="H59" s="47"/>
      <c r="I59" s="47"/>
      <c r="K59" s="6"/>
      <c r="L59" s="14" t="s">
        <v>0</v>
      </c>
      <c r="M59" s="6"/>
      <c r="O59" s="48" t="s">
        <v>705</v>
      </c>
      <c r="P59" s="48"/>
      <c r="Q59" s="48"/>
    </row>
    <row r="60" spans="2:17" x14ac:dyDescent="0.35">
      <c r="C60" s="5" t="s">
        <v>1</v>
      </c>
      <c r="D60" s="5" t="s">
        <v>2</v>
      </c>
      <c r="E60" s="5" t="s">
        <v>3</v>
      </c>
      <c r="F60" s="13"/>
      <c r="G60" s="5"/>
      <c r="H60" s="7" t="s">
        <v>4</v>
      </c>
      <c r="I60" s="7" t="s">
        <v>5</v>
      </c>
      <c r="L60" s="7" t="s">
        <v>4</v>
      </c>
      <c r="M60" s="7" t="s">
        <v>5</v>
      </c>
      <c r="P60" s="7" t="s">
        <v>4</v>
      </c>
      <c r="Q60" s="7" t="s">
        <v>5</v>
      </c>
    </row>
    <row r="61" spans="2:17" x14ac:dyDescent="0.35">
      <c r="B61" t="s">
        <v>22</v>
      </c>
      <c r="C61" s="21">
        <v>21.48699951171875</v>
      </c>
      <c r="D61" s="21">
        <v>21.534999847412109</v>
      </c>
      <c r="E61" s="21">
        <v>21.603000640869141</v>
      </c>
      <c r="H61">
        <f>AVERAGE(C61:E61)</f>
        <v>21.541666666666668</v>
      </c>
      <c r="I61">
        <f t="shared" ref="I61:I66" si="20">STDEV(C61:E61)</f>
        <v>5.8287222873208699E-2</v>
      </c>
      <c r="K61" t="s">
        <v>22</v>
      </c>
      <c r="L61" s="4">
        <f>(POWER(2,H70-H61))*1000</f>
        <v>171.86330151187866</v>
      </c>
      <c r="M61" s="5">
        <f t="shared" ref="M61:M66" si="21">((I61/H61)*L61)</f>
        <v>0.46502597565717618</v>
      </c>
      <c r="O61" t="s">
        <v>14</v>
      </c>
      <c r="P61">
        <f>AVERAGE(L61:L62)</f>
        <v>143.09890480840298</v>
      </c>
      <c r="Q61">
        <f>STDEV(L61:L62)</f>
        <v>40.678999931535301</v>
      </c>
    </row>
    <row r="62" spans="2:17" x14ac:dyDescent="0.35">
      <c r="B62" t="s">
        <v>23</v>
      </c>
      <c r="C62" s="21">
        <v>24.304000854492188</v>
      </c>
      <c r="D62" s="21">
        <v>22.124000549316406</v>
      </c>
      <c r="E62" s="21">
        <v>22.249000549316406</v>
      </c>
      <c r="H62">
        <f>AVERAGE(C62:E62)</f>
        <v>22.892333984375</v>
      </c>
      <c r="I62">
        <f t="shared" si="20"/>
        <v>1.2241359255163793</v>
      </c>
      <c r="K62" t="s">
        <v>23</v>
      </c>
      <c r="L62" s="4">
        <f>(POWER(2,H71-H62))*1000</f>
        <v>114.33450810492731</v>
      </c>
      <c r="M62" s="5">
        <f t="shared" si="21"/>
        <v>6.1138798251420994</v>
      </c>
      <c r="O62" t="s">
        <v>17</v>
      </c>
      <c r="P62">
        <f>AVERAGE(L64:L66)</f>
        <v>42.714604652283896</v>
      </c>
      <c r="Q62">
        <f>STDEV(L64:L66)</f>
        <v>14.234723617853449</v>
      </c>
    </row>
    <row r="63" spans="2:17" x14ac:dyDescent="0.35">
      <c r="B63" t="s">
        <v>787</v>
      </c>
      <c r="C63" s="21">
        <v>25.686000823974609</v>
      </c>
      <c r="D63" s="21">
        <v>25.315000534057617</v>
      </c>
      <c r="E63" s="21">
        <v>25.097999572753906</v>
      </c>
      <c r="H63">
        <f t="shared" ref="H63:H66" si="22">AVERAGE(C63:E63)</f>
        <v>25.366333643595379</v>
      </c>
      <c r="I63">
        <f t="shared" si="20"/>
        <v>0.29734270456897022</v>
      </c>
      <c r="K63" t="s">
        <v>787</v>
      </c>
      <c r="L63" s="4">
        <f>(POWER(2,H73-H63))*1000</f>
        <v>40.940321427876334</v>
      </c>
      <c r="M63" s="5">
        <f t="shared" si="21"/>
        <v>0.47990009397204675</v>
      </c>
      <c r="O63" t="s">
        <v>15</v>
      </c>
      <c r="P63" s="4">
        <v>40.940321427876334</v>
      </c>
      <c r="Q63" s="5">
        <v>0.47990009397204675</v>
      </c>
    </row>
    <row r="64" spans="2:17" x14ac:dyDescent="0.35">
      <c r="B64" t="s">
        <v>784</v>
      </c>
      <c r="C64" s="21">
        <v>29.892999649047852</v>
      </c>
      <c r="D64" s="21">
        <v>28.607999801635742</v>
      </c>
      <c r="E64" s="21">
        <v>28.98699951171875</v>
      </c>
      <c r="H64">
        <f t="shared" si="22"/>
        <v>29.162666320800781</v>
      </c>
      <c r="I64">
        <f t="shared" si="20"/>
        <v>0.66026530487530788</v>
      </c>
      <c r="K64" t="s">
        <v>784</v>
      </c>
      <c r="L64" s="4">
        <f>(POWER(2,H76-H64))*1000</f>
        <v>41.13946505895624</v>
      </c>
      <c r="M64" s="5">
        <f t="shared" si="21"/>
        <v>0.93142928498908761</v>
      </c>
    </row>
    <row r="65" spans="2:13" x14ac:dyDescent="0.35">
      <c r="B65" t="s">
        <v>785</v>
      </c>
      <c r="C65" s="21">
        <v>29.976999282836914</v>
      </c>
      <c r="D65" s="21">
        <v>27.891000747680664</v>
      </c>
      <c r="E65" s="21">
        <v>28.01300048828125</v>
      </c>
      <c r="H65">
        <f t="shared" si="22"/>
        <v>28.627000172932942</v>
      </c>
      <c r="I65">
        <f t="shared" si="20"/>
        <v>1.1707237854134462</v>
      </c>
      <c r="K65" t="s">
        <v>785</v>
      </c>
      <c r="L65" s="4">
        <f>(POWER(2,H77-H65))*1000</f>
        <v>29.332962829283638</v>
      </c>
      <c r="M65" s="5">
        <f t="shared" si="21"/>
        <v>1.1995946859063618</v>
      </c>
    </row>
    <row r="66" spans="2:13" x14ac:dyDescent="0.35">
      <c r="B66" t="s">
        <v>786</v>
      </c>
      <c r="C66" s="21">
        <v>25.989999771118164</v>
      </c>
      <c r="D66" s="21">
        <v>26.10099983215332</v>
      </c>
      <c r="E66" s="21">
        <v>26.208999633789063</v>
      </c>
      <c r="H66">
        <f t="shared" si="22"/>
        <v>26.099999745686848</v>
      </c>
      <c r="I66">
        <f t="shared" si="20"/>
        <v>0.10950335653382233</v>
      </c>
      <c r="K66" t="s">
        <v>786</v>
      </c>
      <c r="L66" s="4">
        <f>(POWER(2,H78-H66))*1000</f>
        <v>57.671386068611803</v>
      </c>
      <c r="M66" s="5">
        <f t="shared" si="21"/>
        <v>0.24196208475115147</v>
      </c>
    </row>
    <row r="68" spans="2:13" x14ac:dyDescent="0.35">
      <c r="B68" s="46" t="s">
        <v>9</v>
      </c>
      <c r="C68" s="47"/>
      <c r="D68" s="47"/>
      <c r="E68" s="47"/>
      <c r="F68" s="47"/>
      <c r="G68" s="47"/>
      <c r="H68" s="47"/>
      <c r="I68" s="47"/>
      <c r="J68" s="11"/>
    </row>
    <row r="69" spans="2:13" x14ac:dyDescent="0.35">
      <c r="C69" s="5" t="s">
        <v>1</v>
      </c>
      <c r="D69" s="5" t="s">
        <v>2</v>
      </c>
      <c r="E69" s="5" t="s">
        <v>3</v>
      </c>
      <c r="F69" s="13"/>
      <c r="G69" s="5"/>
      <c r="H69" s="7" t="s">
        <v>4</v>
      </c>
      <c r="I69" s="7" t="s">
        <v>5</v>
      </c>
      <c r="J69" s="5"/>
    </row>
    <row r="70" spans="2:13" x14ac:dyDescent="0.35">
      <c r="B70" t="s">
        <v>22</v>
      </c>
      <c r="C70" s="21">
        <v>18.947000503540039</v>
      </c>
      <c r="D70" s="21">
        <v>19.035999298095703</v>
      </c>
      <c r="E70" s="21">
        <v>19.020000457763672</v>
      </c>
      <c r="H70">
        <f>AVERAGE(C70:E70)</f>
        <v>19.001000086466473</v>
      </c>
      <c r="I70">
        <f>STDEV(C70:E70)</f>
        <v>4.7444250865241157E-2</v>
      </c>
    </row>
    <row r="71" spans="2:13" x14ac:dyDescent="0.35">
      <c r="B71" t="s">
        <v>23</v>
      </c>
      <c r="C71" s="21">
        <v>19.763999938964844</v>
      </c>
      <c r="D71" s="21">
        <v>19.784000396728516</v>
      </c>
      <c r="E71" s="21">
        <v>19.743000030517578</v>
      </c>
      <c r="H71">
        <f>AVERAGE(C71:E71)</f>
        <v>19.76366678873698</v>
      </c>
      <c r="I71">
        <f>STDEV(C71:E71)</f>
        <v>2.0502213274753805E-2</v>
      </c>
    </row>
    <row r="72" spans="2:13" x14ac:dyDescent="0.35">
      <c r="B72" t="s">
        <v>24</v>
      </c>
      <c r="C72" s="21">
        <v>19.694999694824219</v>
      </c>
      <c r="D72" s="21">
        <v>19.610000610351562</v>
      </c>
      <c r="E72" s="21">
        <v>19.726999282836914</v>
      </c>
      <c r="F72" s="9"/>
      <c r="H72">
        <f t="shared" ref="H72:H77" si="23">AVERAGE(C72:E72)</f>
        <v>19.677333196004231</v>
      </c>
      <c r="I72">
        <f t="shared" ref="I72:I78" si="24">STDEV(C72:E72)</f>
        <v>6.0466943252086847E-2</v>
      </c>
    </row>
    <row r="73" spans="2:13" x14ac:dyDescent="0.35">
      <c r="B73" t="s">
        <v>787</v>
      </c>
      <c r="C73" s="21">
        <v>20.906000137329102</v>
      </c>
      <c r="D73" s="21">
        <v>20.716999053955078</v>
      </c>
      <c r="E73" s="21">
        <v>20.645000457763672</v>
      </c>
      <c r="H73">
        <f t="shared" si="23"/>
        <v>20.755999883015949</v>
      </c>
      <c r="I73">
        <f t="shared" si="24"/>
        <v>0.13479987642387062</v>
      </c>
    </row>
    <row r="74" spans="2:13" x14ac:dyDescent="0.35">
      <c r="B74" t="s">
        <v>788</v>
      </c>
      <c r="C74" s="21">
        <v>20.679000854492187</v>
      </c>
      <c r="D74" s="21">
        <v>20.547000885009766</v>
      </c>
      <c r="E74" s="21">
        <v>20.455999374389648</v>
      </c>
      <c r="H74">
        <f t="shared" si="23"/>
        <v>20.560667037963867</v>
      </c>
      <c r="I74">
        <f t="shared" si="24"/>
        <v>0.1121271057077835</v>
      </c>
    </row>
    <row r="75" spans="2:13" x14ac:dyDescent="0.35">
      <c r="B75" t="s">
        <v>789</v>
      </c>
      <c r="C75" s="21">
        <v>20.426000595092773</v>
      </c>
      <c r="D75" s="21">
        <v>20.53700065612793</v>
      </c>
      <c r="E75" s="21">
        <v>20.423000335693359</v>
      </c>
      <c r="H75">
        <f t="shared" si="23"/>
        <v>20.462000528971355</v>
      </c>
      <c r="I75">
        <f t="shared" si="24"/>
        <v>6.4969336569206365E-2</v>
      </c>
    </row>
    <row r="76" spans="2:13" x14ac:dyDescent="0.35">
      <c r="B76" t="s">
        <v>784</v>
      </c>
      <c r="C76" s="21">
        <v>24.451999664306641</v>
      </c>
      <c r="D76" s="21">
        <v>24.642000198364258</v>
      </c>
      <c r="E76" s="21">
        <v>24.583999633789063</v>
      </c>
      <c r="F76" s="9"/>
      <c r="H76">
        <f t="shared" si="23"/>
        <v>24.559333165486652</v>
      </c>
      <c r="I76">
        <f t="shared" si="24"/>
        <v>9.7372361219343159E-2</v>
      </c>
    </row>
    <row r="77" spans="2:13" x14ac:dyDescent="0.35">
      <c r="B77" t="s">
        <v>785</v>
      </c>
      <c r="C77" s="21">
        <v>23.503999710083008</v>
      </c>
      <c r="D77" s="21">
        <v>23.596000671386719</v>
      </c>
      <c r="E77" s="21">
        <v>23.506999969482422</v>
      </c>
      <c r="H77">
        <f t="shared" si="23"/>
        <v>23.535666783650715</v>
      </c>
      <c r="I77">
        <f t="shared" si="24"/>
        <v>5.22722095967003E-2</v>
      </c>
    </row>
    <row r="78" spans="2:13" x14ac:dyDescent="0.35">
      <c r="B78" t="s">
        <v>786</v>
      </c>
      <c r="C78" s="21">
        <v>21.858999252319336</v>
      </c>
      <c r="D78" s="21">
        <v>22.035999298095703</v>
      </c>
      <c r="E78" s="21">
        <v>22.056999206542969</v>
      </c>
      <c r="H78">
        <f>AVERAGE(C78:E78)</f>
        <v>21.983999252319336</v>
      </c>
      <c r="I78">
        <f t="shared" si="24"/>
        <v>0.10876120189984287</v>
      </c>
    </row>
  </sheetData>
  <mergeCells count="13">
    <mergeCell ref="B17:I17"/>
    <mergeCell ref="O17:Q17"/>
    <mergeCell ref="B5:I5"/>
    <mergeCell ref="O5:Q5"/>
    <mergeCell ref="B59:I59"/>
    <mergeCell ref="O59:Q59"/>
    <mergeCell ref="B68:I68"/>
    <mergeCell ref="B29:I29"/>
    <mergeCell ref="O29:Q29"/>
    <mergeCell ref="B41:I41"/>
    <mergeCell ref="O41:Q41"/>
    <mergeCell ref="B50:I50"/>
    <mergeCell ref="O50:Q5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55"/>
  <sheetViews>
    <sheetView tabSelected="1" zoomScale="50" zoomScaleNormal="50" workbookViewId="0"/>
  </sheetViews>
  <sheetFormatPr defaultRowHeight="14.5" x14ac:dyDescent="0.35"/>
  <cols>
    <col min="1" max="1" width="12.90625" style="4" customWidth="1"/>
    <col min="2" max="2" width="12.7265625" customWidth="1"/>
    <col min="3" max="5" width="11.81640625" customWidth="1"/>
    <col min="7" max="7" width="14" customWidth="1"/>
    <col min="8" max="10" width="13.08984375" customWidth="1"/>
    <col min="13" max="13" width="18.1796875" customWidth="1"/>
    <col min="15" max="15" width="18.1796875" customWidth="1"/>
    <col min="17" max="17" width="10.1796875" customWidth="1"/>
  </cols>
  <sheetData>
    <row r="1" spans="1:67" ht="15.5" customHeight="1" x14ac:dyDescent="0.35">
      <c r="A1" s="1" t="s">
        <v>792</v>
      </c>
      <c r="B1" t="s">
        <v>658</v>
      </c>
    </row>
    <row r="2" spans="1:67" ht="15.5" x14ac:dyDescent="0.35">
      <c r="A2" s="1"/>
      <c r="B2" s="3"/>
    </row>
    <row r="3" spans="1:67" x14ac:dyDescent="0.35">
      <c r="I3" t="s">
        <v>659</v>
      </c>
      <c r="M3" s="17" t="s">
        <v>410</v>
      </c>
      <c r="N3" s="17"/>
      <c r="O3" s="17"/>
      <c r="P3" s="17"/>
      <c r="Q3" s="17"/>
      <c r="R3" s="17"/>
    </row>
    <row r="4" spans="1:67" x14ac:dyDescent="0.35">
      <c r="B4" s="51" t="s">
        <v>849</v>
      </c>
      <c r="C4" s="51"/>
      <c r="D4" s="51"/>
      <c r="E4" s="51"/>
      <c r="F4" s="51"/>
      <c r="G4" s="51"/>
      <c r="I4" t="s">
        <v>660</v>
      </c>
      <c r="M4" t="s">
        <v>668</v>
      </c>
    </row>
    <row r="5" spans="1:67" ht="14.5" customHeight="1" x14ac:dyDescent="0.35">
      <c r="B5" s="51"/>
      <c r="C5" s="51"/>
      <c r="D5" s="51"/>
      <c r="E5" s="51"/>
      <c r="F5" s="51"/>
      <c r="G5" s="51"/>
      <c r="I5" t="s">
        <v>661</v>
      </c>
      <c r="M5" t="s">
        <v>8</v>
      </c>
      <c r="U5" s="49" t="s">
        <v>847</v>
      </c>
      <c r="V5" s="50"/>
      <c r="W5" s="50"/>
      <c r="X5" s="50"/>
      <c r="Y5" s="50"/>
      <c r="Z5" s="50"/>
      <c r="AA5" s="50"/>
      <c r="AB5" s="50"/>
      <c r="AC5" s="50"/>
      <c r="AD5" s="50"/>
      <c r="AE5" s="50"/>
      <c r="AF5" s="50"/>
      <c r="AG5" s="50"/>
      <c r="AH5" s="50"/>
      <c r="AI5" s="50"/>
      <c r="AJ5" s="50"/>
      <c r="AK5" s="50"/>
      <c r="AL5" s="50"/>
      <c r="AM5" s="50"/>
      <c r="AN5" s="50"/>
      <c r="AO5" s="50"/>
      <c r="AP5" s="50"/>
      <c r="AQ5" s="50"/>
      <c r="AS5" s="49" t="s">
        <v>848</v>
      </c>
      <c r="AT5" s="50"/>
      <c r="AU5" s="50"/>
      <c r="AV5" s="50"/>
      <c r="AW5" s="50"/>
      <c r="AX5" s="50"/>
      <c r="AY5" s="50"/>
      <c r="AZ5" s="50"/>
      <c r="BA5" s="50"/>
      <c r="BB5" s="50"/>
      <c r="BC5" s="50"/>
      <c r="BD5" s="50"/>
      <c r="BE5" s="50"/>
      <c r="BF5" s="50"/>
      <c r="BG5" s="50"/>
      <c r="BH5" s="50"/>
      <c r="BI5" s="50"/>
      <c r="BJ5" s="50"/>
      <c r="BK5" s="50"/>
      <c r="BL5" s="50"/>
      <c r="BM5" s="50"/>
      <c r="BN5" s="50"/>
      <c r="BO5" s="50"/>
    </row>
    <row r="6" spans="1:67" x14ac:dyDescent="0.35">
      <c r="U6" s="50"/>
      <c r="V6" s="50"/>
      <c r="W6" s="50"/>
      <c r="X6" s="50"/>
      <c r="Y6" s="50"/>
      <c r="Z6" s="50"/>
      <c r="AA6" s="50"/>
      <c r="AB6" s="50"/>
      <c r="AC6" s="50"/>
      <c r="AD6" s="50"/>
      <c r="AE6" s="50"/>
      <c r="AF6" s="50"/>
      <c r="AG6" s="50"/>
      <c r="AH6" s="50"/>
      <c r="AI6" s="50"/>
      <c r="AJ6" s="50"/>
      <c r="AK6" s="50"/>
      <c r="AL6" s="50"/>
      <c r="AM6" s="50"/>
      <c r="AN6" s="50"/>
      <c r="AO6" s="50"/>
      <c r="AP6" s="50"/>
      <c r="AQ6" s="50"/>
      <c r="AS6" s="50"/>
      <c r="AT6" s="50"/>
      <c r="AU6" s="50"/>
      <c r="AV6" s="50"/>
      <c r="AW6" s="50"/>
      <c r="AX6" s="50"/>
      <c r="AY6" s="50"/>
      <c r="AZ6" s="50"/>
      <c r="BA6" s="50"/>
      <c r="BB6" s="50"/>
      <c r="BC6" s="50"/>
      <c r="BD6" s="50"/>
      <c r="BE6" s="50"/>
      <c r="BF6" s="50"/>
      <c r="BG6" s="50"/>
      <c r="BH6" s="50"/>
      <c r="BI6" s="50"/>
      <c r="BJ6" s="50"/>
      <c r="BK6" s="50"/>
      <c r="BL6" s="50"/>
      <c r="BM6" s="50"/>
      <c r="BN6" s="50"/>
      <c r="BO6" s="50"/>
    </row>
    <row r="7" spans="1:67" x14ac:dyDescent="0.35">
      <c r="B7" s="54" t="s">
        <v>850</v>
      </c>
      <c r="C7" s="54"/>
      <c r="D7" s="54"/>
      <c r="E7" s="54"/>
      <c r="F7" s="54"/>
      <c r="G7" s="54"/>
      <c r="H7" s="54"/>
      <c r="I7" s="54"/>
      <c r="J7" s="54"/>
      <c r="K7" s="30"/>
      <c r="L7" s="30"/>
      <c r="M7" s="52" t="s">
        <v>669</v>
      </c>
      <c r="O7" s="52" t="s">
        <v>670</v>
      </c>
      <c r="AS7" s="50"/>
      <c r="AT7" s="50"/>
      <c r="AU7" s="50"/>
      <c r="AV7" s="50"/>
      <c r="AW7" s="50"/>
      <c r="AX7" s="50"/>
      <c r="AY7" s="50"/>
      <c r="AZ7" s="50"/>
      <c r="BA7" s="50"/>
      <c r="BB7" s="50"/>
      <c r="BC7" s="50"/>
      <c r="BD7" s="50"/>
      <c r="BE7" s="50"/>
      <c r="BF7" s="50"/>
      <c r="BG7" s="50"/>
      <c r="BH7" s="50"/>
      <c r="BI7" s="50"/>
      <c r="BJ7" s="50"/>
      <c r="BK7" s="50"/>
      <c r="BL7" s="50"/>
      <c r="BM7" s="50"/>
      <c r="BN7" s="50"/>
      <c r="BO7" s="50"/>
    </row>
    <row r="8" spans="1:67" x14ac:dyDescent="0.35">
      <c r="B8" s="54"/>
      <c r="C8" s="54"/>
      <c r="D8" s="54"/>
      <c r="E8" s="54"/>
      <c r="F8" s="54"/>
      <c r="G8" s="54"/>
      <c r="H8" s="54"/>
      <c r="I8" s="54"/>
      <c r="J8" s="54"/>
      <c r="K8" s="30"/>
      <c r="L8" s="30"/>
      <c r="M8" s="52"/>
      <c r="O8" s="52"/>
      <c r="Q8" t="s">
        <v>10</v>
      </c>
      <c r="R8" t="s">
        <v>408</v>
      </c>
    </row>
    <row r="9" spans="1:67" ht="58" x14ac:dyDescent="0.35">
      <c r="B9" s="54"/>
      <c r="C9" s="54"/>
      <c r="D9" s="54"/>
      <c r="E9" s="54"/>
      <c r="F9" s="54"/>
      <c r="G9" s="54"/>
      <c r="H9" s="54"/>
      <c r="I9" s="54"/>
      <c r="J9" s="54"/>
      <c r="K9" s="30"/>
      <c r="L9" s="30"/>
      <c r="U9" s="27" t="s">
        <v>837</v>
      </c>
      <c r="V9" s="26" t="s">
        <v>836</v>
      </c>
      <c r="W9" s="26" t="s">
        <v>835</v>
      </c>
      <c r="X9" s="26" t="s">
        <v>834</v>
      </c>
      <c r="Y9" s="26" t="s">
        <v>833</v>
      </c>
      <c r="Z9" s="26" t="s">
        <v>832</v>
      </c>
      <c r="AA9" s="15" t="s">
        <v>665</v>
      </c>
      <c r="AB9" s="26" t="s">
        <v>831</v>
      </c>
      <c r="AC9" s="26" t="s">
        <v>830</v>
      </c>
      <c r="AD9" s="26" t="s">
        <v>829</v>
      </c>
      <c r="AE9" s="26" t="s">
        <v>828</v>
      </c>
      <c r="AF9" s="26" t="s">
        <v>827</v>
      </c>
      <c r="AG9" s="15" t="s">
        <v>666</v>
      </c>
      <c r="AH9" s="26" t="s">
        <v>826</v>
      </c>
      <c r="AI9" s="26" t="s">
        <v>825</v>
      </c>
      <c r="AJ9" s="26" t="s">
        <v>824</v>
      </c>
      <c r="AK9" s="26" t="s">
        <v>823</v>
      </c>
      <c r="AL9" s="26" t="s">
        <v>822</v>
      </c>
      <c r="AM9" s="15" t="s">
        <v>667</v>
      </c>
      <c r="AN9" s="26" t="s">
        <v>821</v>
      </c>
      <c r="AO9" s="26" t="s">
        <v>820</v>
      </c>
      <c r="AP9" s="26" t="s">
        <v>819</v>
      </c>
      <c r="AS9" s="27" t="s">
        <v>663</v>
      </c>
      <c r="AT9" s="26" t="s">
        <v>836</v>
      </c>
      <c r="AU9" s="26" t="s">
        <v>835</v>
      </c>
      <c r="AV9" s="26" t="s">
        <v>834</v>
      </c>
      <c r="AW9" s="26" t="s">
        <v>833</v>
      </c>
      <c r="AX9" s="26" t="s">
        <v>832</v>
      </c>
      <c r="AY9" s="16" t="s">
        <v>665</v>
      </c>
      <c r="AZ9" s="26" t="s">
        <v>831</v>
      </c>
      <c r="BA9" s="26" t="s">
        <v>830</v>
      </c>
      <c r="BB9" s="26" t="s">
        <v>829</v>
      </c>
      <c r="BC9" s="26" t="s">
        <v>828</v>
      </c>
      <c r="BD9" s="26" t="s">
        <v>827</v>
      </c>
      <c r="BE9" s="16" t="s">
        <v>666</v>
      </c>
      <c r="BF9" s="26" t="s">
        <v>826</v>
      </c>
      <c r="BG9" s="26" t="s">
        <v>825</v>
      </c>
      <c r="BH9" s="26" t="s">
        <v>824</v>
      </c>
      <c r="BI9" s="26" t="s">
        <v>823</v>
      </c>
      <c r="BJ9" s="26" t="s">
        <v>822</v>
      </c>
      <c r="BK9" s="16" t="s">
        <v>667</v>
      </c>
      <c r="BL9" s="26" t="s">
        <v>821</v>
      </c>
      <c r="BM9" s="26" t="s">
        <v>820</v>
      </c>
      <c r="BN9" s="26" t="s">
        <v>819</v>
      </c>
    </row>
    <row r="10" spans="1:67" x14ac:dyDescent="0.35">
      <c r="B10" s="54"/>
      <c r="C10" s="54"/>
      <c r="D10" s="54"/>
      <c r="E10" s="54"/>
      <c r="F10" s="54"/>
      <c r="G10" s="54"/>
      <c r="H10" s="54"/>
      <c r="I10" s="54"/>
      <c r="J10" s="54"/>
      <c r="K10" s="30"/>
      <c r="L10" s="30"/>
      <c r="M10" s="29" t="s">
        <v>17</v>
      </c>
      <c r="N10" s="29" t="s">
        <v>411</v>
      </c>
      <c r="O10" s="29" t="s">
        <v>17</v>
      </c>
      <c r="Q10" s="29" t="s">
        <v>409</v>
      </c>
      <c r="R10" s="29" t="s">
        <v>11</v>
      </c>
      <c r="U10" t="s">
        <v>88</v>
      </c>
      <c r="V10" t="s">
        <v>809</v>
      </c>
      <c r="W10">
        <v>43069507</v>
      </c>
      <c r="X10">
        <v>43116901</v>
      </c>
      <c r="Y10">
        <v>9.8743099999999995</v>
      </c>
      <c r="Z10">
        <v>79.246899999999997</v>
      </c>
      <c r="AA10">
        <v>3.0045999999999999</v>
      </c>
      <c r="AB10">
        <v>8.2197100000000001E-4</v>
      </c>
      <c r="AC10" t="s">
        <v>797</v>
      </c>
      <c r="AD10" t="s">
        <v>793</v>
      </c>
      <c r="AE10">
        <v>9.8743099999999995</v>
      </c>
      <c r="AF10">
        <v>49.434600000000003</v>
      </c>
      <c r="AG10">
        <v>2.3237700000000001</v>
      </c>
      <c r="AH10">
        <v>8.2197100000000001E-4</v>
      </c>
      <c r="AI10" t="s">
        <v>797</v>
      </c>
      <c r="AJ10" t="s">
        <v>793</v>
      </c>
      <c r="AK10">
        <v>9.8743099999999995</v>
      </c>
      <c r="AL10">
        <v>69.844899999999996</v>
      </c>
      <c r="AM10">
        <v>2.8224</v>
      </c>
      <c r="AN10">
        <v>8.2197100000000001E-4</v>
      </c>
      <c r="AO10" t="s">
        <v>797</v>
      </c>
      <c r="AP10" t="s">
        <v>793</v>
      </c>
      <c r="AS10" t="s">
        <v>206</v>
      </c>
      <c r="AT10" t="s">
        <v>801</v>
      </c>
      <c r="AU10">
        <v>125307120</v>
      </c>
      <c r="AV10">
        <v>125366206</v>
      </c>
      <c r="AW10">
        <v>70.770799999999994</v>
      </c>
      <c r="AX10">
        <v>21.5045</v>
      </c>
      <c r="AY10">
        <v>-1.71852</v>
      </c>
      <c r="AZ10">
        <v>0.83129500000000001</v>
      </c>
      <c r="BA10" t="s">
        <v>794</v>
      </c>
      <c r="BB10" t="s">
        <v>793</v>
      </c>
      <c r="BC10">
        <v>70.770799999999994</v>
      </c>
      <c r="BD10">
        <v>4.7907000000000002</v>
      </c>
      <c r="BE10">
        <v>-3.8848500000000001</v>
      </c>
      <c r="BF10">
        <v>0.73503499999999999</v>
      </c>
      <c r="BG10" t="s">
        <v>794</v>
      </c>
      <c r="BH10" t="s">
        <v>793</v>
      </c>
      <c r="BI10">
        <v>70.770799999999994</v>
      </c>
      <c r="BJ10">
        <v>2.28525</v>
      </c>
      <c r="BK10">
        <v>-4.9527299999999999</v>
      </c>
      <c r="BL10">
        <v>0.68857299999999999</v>
      </c>
      <c r="BM10" t="s">
        <v>794</v>
      </c>
      <c r="BN10" t="s">
        <v>793</v>
      </c>
    </row>
    <row r="11" spans="1:67" x14ac:dyDescent="0.35">
      <c r="M11" s="29" t="s">
        <v>673</v>
      </c>
      <c r="N11" s="29" t="s">
        <v>411</v>
      </c>
      <c r="O11" s="29" t="s">
        <v>673</v>
      </c>
      <c r="Q11" s="29" t="s">
        <v>409</v>
      </c>
      <c r="R11" s="29" t="s">
        <v>11</v>
      </c>
      <c r="U11" t="s">
        <v>543</v>
      </c>
      <c r="V11" t="s">
        <v>805</v>
      </c>
      <c r="W11">
        <v>150725509</v>
      </c>
      <c r="X11">
        <v>150744869</v>
      </c>
      <c r="Y11">
        <v>8.0673600000000008</v>
      </c>
      <c r="Z11">
        <v>19.0915</v>
      </c>
      <c r="AA11">
        <v>1.2427600000000001</v>
      </c>
      <c r="AB11">
        <v>5.0344300000000003E-3</v>
      </c>
      <c r="AC11" t="s">
        <v>797</v>
      </c>
      <c r="AD11" t="s">
        <v>793</v>
      </c>
      <c r="AE11">
        <v>8.0673600000000008</v>
      </c>
      <c r="AF11">
        <v>14.421799999999999</v>
      </c>
      <c r="AG11">
        <v>0.83808000000000005</v>
      </c>
      <c r="AH11">
        <v>9.0711E-2</v>
      </c>
      <c r="AI11" t="s">
        <v>794</v>
      </c>
      <c r="AJ11" t="s">
        <v>793</v>
      </c>
      <c r="AK11">
        <v>8.0673600000000008</v>
      </c>
      <c r="AL11">
        <v>15.666600000000001</v>
      </c>
      <c r="AM11">
        <v>0.95752599999999999</v>
      </c>
      <c r="AN11">
        <v>6.5324099999999996E-2</v>
      </c>
      <c r="AO11" t="s">
        <v>794</v>
      </c>
      <c r="AP11" t="s">
        <v>793</v>
      </c>
      <c r="AS11" t="s">
        <v>138</v>
      </c>
      <c r="AT11" t="s">
        <v>795</v>
      </c>
      <c r="AU11">
        <v>17513754</v>
      </c>
      <c r="AV11">
        <v>17516384</v>
      </c>
      <c r="AW11">
        <v>119.86499999999999</v>
      </c>
      <c r="AX11">
        <v>2.85026</v>
      </c>
      <c r="AY11">
        <v>-5.3941699999999999</v>
      </c>
      <c r="AZ11">
        <v>8.2197100000000001E-4</v>
      </c>
      <c r="BA11" t="s">
        <v>797</v>
      </c>
      <c r="BB11" t="s">
        <v>793</v>
      </c>
      <c r="BC11">
        <v>119.86499999999999</v>
      </c>
      <c r="BD11">
        <v>5.4042500000000002</v>
      </c>
      <c r="BE11">
        <v>-4.4711699999999999</v>
      </c>
      <c r="BF11">
        <v>8.2197100000000001E-4</v>
      </c>
      <c r="BG11" t="s">
        <v>797</v>
      </c>
      <c r="BH11" t="s">
        <v>793</v>
      </c>
      <c r="BI11">
        <v>119.86499999999999</v>
      </c>
      <c r="BJ11">
        <v>6.6676599999999997</v>
      </c>
      <c r="BK11">
        <v>-4.1680799999999998</v>
      </c>
      <c r="BL11">
        <v>8.2197100000000001E-4</v>
      </c>
      <c r="BM11" t="s">
        <v>797</v>
      </c>
      <c r="BN11" t="s">
        <v>793</v>
      </c>
    </row>
    <row r="12" spans="1:67" x14ac:dyDescent="0.35">
      <c r="B12" s="53" t="s">
        <v>662</v>
      </c>
      <c r="C12" s="53"/>
      <c r="D12" s="53"/>
      <c r="E12" s="53"/>
      <c r="G12" s="53" t="s">
        <v>663</v>
      </c>
      <c r="H12" s="53"/>
      <c r="I12" s="53"/>
      <c r="J12" s="53"/>
      <c r="K12" s="18"/>
      <c r="L12" s="18"/>
      <c r="M12" s="29" t="s">
        <v>674</v>
      </c>
      <c r="N12" s="29" t="s">
        <v>411</v>
      </c>
      <c r="O12" s="29" t="s">
        <v>674</v>
      </c>
      <c r="Q12" s="29" t="s">
        <v>409</v>
      </c>
      <c r="R12" s="29" t="s">
        <v>11</v>
      </c>
      <c r="U12" t="s">
        <v>99</v>
      </c>
      <c r="V12" t="s">
        <v>800</v>
      </c>
      <c r="W12">
        <v>906731</v>
      </c>
      <c r="X12">
        <v>1133074</v>
      </c>
      <c r="Y12">
        <v>13.398899999999999</v>
      </c>
      <c r="Z12">
        <v>10.3123</v>
      </c>
      <c r="AA12">
        <v>-0.37774200000000002</v>
      </c>
      <c r="AB12">
        <v>0.46607300000000002</v>
      </c>
      <c r="AC12" t="s">
        <v>794</v>
      </c>
      <c r="AD12" t="s">
        <v>793</v>
      </c>
      <c r="AE12">
        <v>13.398899999999999</v>
      </c>
      <c r="AF12">
        <v>8.3157300000000003</v>
      </c>
      <c r="AG12">
        <v>-0.68819900000000001</v>
      </c>
      <c r="AH12">
        <v>0.146148</v>
      </c>
      <c r="AI12" t="s">
        <v>794</v>
      </c>
      <c r="AJ12" t="s">
        <v>793</v>
      </c>
      <c r="AK12">
        <v>13.398899999999999</v>
      </c>
      <c r="AL12">
        <v>9.4364299999999997</v>
      </c>
      <c r="AM12">
        <v>-0.50580099999999995</v>
      </c>
      <c r="AN12">
        <v>0.40398600000000001</v>
      </c>
      <c r="AO12" t="s">
        <v>794</v>
      </c>
      <c r="AP12" t="s">
        <v>793</v>
      </c>
      <c r="AS12" t="s">
        <v>164</v>
      </c>
      <c r="AT12" t="s">
        <v>803</v>
      </c>
      <c r="AU12">
        <v>78632665</v>
      </c>
      <c r="AV12">
        <v>78640572</v>
      </c>
      <c r="AW12">
        <v>790.23299999999995</v>
      </c>
      <c r="AX12">
        <v>87.922499999999999</v>
      </c>
      <c r="AY12">
        <v>-3.16797</v>
      </c>
      <c r="AZ12">
        <v>8.2197100000000001E-4</v>
      </c>
      <c r="BA12" t="s">
        <v>797</v>
      </c>
      <c r="BB12" t="s">
        <v>793</v>
      </c>
      <c r="BC12">
        <v>790.23299999999995</v>
      </c>
      <c r="BD12">
        <v>70.296099999999996</v>
      </c>
      <c r="BE12">
        <v>-3.4907599999999999</v>
      </c>
      <c r="BF12">
        <v>8.2197100000000001E-4</v>
      </c>
      <c r="BG12" t="s">
        <v>797</v>
      </c>
      <c r="BH12" t="s">
        <v>793</v>
      </c>
      <c r="BI12">
        <v>790.23299999999995</v>
      </c>
      <c r="BJ12">
        <v>44.7303</v>
      </c>
      <c r="BK12">
        <v>-4.1429499999999999</v>
      </c>
      <c r="BL12">
        <v>8.2197100000000001E-4</v>
      </c>
      <c r="BM12" t="s">
        <v>797</v>
      </c>
      <c r="BN12" t="s">
        <v>793</v>
      </c>
    </row>
    <row r="13" spans="1:67" ht="15" customHeight="1" x14ac:dyDescent="0.35">
      <c r="B13" s="53"/>
      <c r="C13" s="53"/>
      <c r="D13" s="53"/>
      <c r="E13" s="53"/>
      <c r="G13" s="53"/>
      <c r="H13" s="53"/>
      <c r="I13" s="53"/>
      <c r="J13" s="53"/>
      <c r="K13" s="18"/>
      <c r="L13" s="18"/>
      <c r="M13" s="18"/>
      <c r="N13" s="18"/>
      <c r="O13" s="18"/>
      <c r="P13" s="18"/>
      <c r="Q13" s="18"/>
      <c r="R13" s="18"/>
      <c r="S13" s="4"/>
      <c r="U13" t="s">
        <v>100</v>
      </c>
      <c r="V13" t="s">
        <v>808</v>
      </c>
      <c r="W13">
        <v>121163570</v>
      </c>
      <c r="X13">
        <v>121177811</v>
      </c>
      <c r="Y13">
        <v>9.3305299999999995</v>
      </c>
      <c r="Z13">
        <v>13.348000000000001</v>
      </c>
      <c r="AA13">
        <v>0.516594</v>
      </c>
      <c r="AB13">
        <v>0.33444499999999999</v>
      </c>
      <c r="AC13" t="s">
        <v>794</v>
      </c>
      <c r="AD13" t="s">
        <v>793</v>
      </c>
      <c r="AE13">
        <v>9.3305299999999995</v>
      </c>
      <c r="AF13">
        <v>14.785600000000001</v>
      </c>
      <c r="AG13">
        <v>0.66416299999999995</v>
      </c>
      <c r="AH13">
        <v>0.14161699999999999</v>
      </c>
      <c r="AI13" t="s">
        <v>794</v>
      </c>
      <c r="AJ13" t="s">
        <v>793</v>
      </c>
      <c r="AK13">
        <v>9.3305299999999995</v>
      </c>
      <c r="AL13">
        <v>15.8428</v>
      </c>
      <c r="AM13">
        <v>0.763791</v>
      </c>
      <c r="AN13">
        <v>0.10449</v>
      </c>
      <c r="AO13" t="s">
        <v>794</v>
      </c>
      <c r="AP13" t="s">
        <v>793</v>
      </c>
      <c r="AS13" t="s">
        <v>420</v>
      </c>
      <c r="AT13" t="s">
        <v>816</v>
      </c>
      <c r="AU13">
        <v>137800933</v>
      </c>
      <c r="AV13">
        <v>137815373</v>
      </c>
      <c r="AW13">
        <v>57.268099999999997</v>
      </c>
      <c r="AX13">
        <v>0.56225800000000004</v>
      </c>
      <c r="AY13">
        <v>-6.67035</v>
      </c>
      <c r="AZ13">
        <v>8.2197100000000001E-4</v>
      </c>
      <c r="BA13" t="s">
        <v>797</v>
      </c>
      <c r="BB13" t="s">
        <v>793</v>
      </c>
      <c r="BC13">
        <v>57.268099999999997</v>
      </c>
      <c r="BD13">
        <v>2.44692</v>
      </c>
      <c r="BE13">
        <v>-4.5486899999999997</v>
      </c>
      <c r="BF13">
        <v>8.2197100000000001E-4</v>
      </c>
      <c r="BG13" t="s">
        <v>797</v>
      </c>
      <c r="BH13" t="s">
        <v>793</v>
      </c>
      <c r="BI13">
        <v>57.268099999999997</v>
      </c>
      <c r="BJ13">
        <v>3.4527899999999998</v>
      </c>
      <c r="BK13">
        <v>-4.0518999999999998</v>
      </c>
      <c r="BL13">
        <v>8.2197100000000001E-4</v>
      </c>
      <c r="BM13" t="s">
        <v>797</v>
      </c>
      <c r="BN13" t="s">
        <v>793</v>
      </c>
    </row>
    <row r="14" spans="1:67" x14ac:dyDescent="0.35">
      <c r="B14" s="4"/>
      <c r="K14" s="4"/>
      <c r="L14" s="4"/>
      <c r="M14" s="4"/>
      <c r="N14" s="4"/>
      <c r="O14" s="4"/>
      <c r="P14" s="4"/>
      <c r="Q14" s="4"/>
      <c r="R14" s="4"/>
      <c r="S14" s="4"/>
      <c r="U14" t="s">
        <v>104</v>
      </c>
      <c r="V14" t="s">
        <v>796</v>
      </c>
      <c r="W14">
        <v>55013806</v>
      </c>
      <c r="X14">
        <v>55100417</v>
      </c>
      <c r="Y14">
        <v>0.70071899999999998</v>
      </c>
      <c r="Z14">
        <v>4.5657300000000003</v>
      </c>
      <c r="AA14">
        <v>2.7039399999999998</v>
      </c>
      <c r="AB14">
        <v>8.2197100000000001E-4</v>
      </c>
      <c r="AC14" t="s">
        <v>797</v>
      </c>
      <c r="AD14" t="s">
        <v>793</v>
      </c>
      <c r="AE14">
        <v>0.70071899999999998</v>
      </c>
      <c r="AF14">
        <v>3.60433</v>
      </c>
      <c r="AG14">
        <v>2.3628200000000001</v>
      </c>
      <c r="AH14">
        <v>8.2197100000000001E-4</v>
      </c>
      <c r="AI14" t="s">
        <v>797</v>
      </c>
      <c r="AJ14" t="s">
        <v>793</v>
      </c>
      <c r="AK14">
        <v>0.70071899999999998</v>
      </c>
      <c r="AL14">
        <v>5.30124</v>
      </c>
      <c r="AM14">
        <v>2.9194200000000001</v>
      </c>
      <c r="AN14">
        <v>8.2197100000000001E-4</v>
      </c>
      <c r="AO14" t="s">
        <v>797</v>
      </c>
      <c r="AP14" t="s">
        <v>793</v>
      </c>
      <c r="AS14" t="s">
        <v>630</v>
      </c>
      <c r="AT14" t="s">
        <v>815</v>
      </c>
      <c r="AU14">
        <v>36145818</v>
      </c>
      <c r="AV14">
        <v>36171617</v>
      </c>
      <c r="AW14">
        <v>1417.67</v>
      </c>
      <c r="AX14">
        <v>109.129</v>
      </c>
      <c r="AY14">
        <v>-3.6994199999999999</v>
      </c>
      <c r="AZ14">
        <v>8.2197100000000001E-4</v>
      </c>
      <c r="BA14" t="s">
        <v>797</v>
      </c>
      <c r="BB14" t="s">
        <v>793</v>
      </c>
      <c r="BC14">
        <v>1417.67</v>
      </c>
      <c r="BD14">
        <v>134.411</v>
      </c>
      <c r="BE14">
        <v>-3.3988</v>
      </c>
      <c r="BF14">
        <v>8.2197100000000001E-4</v>
      </c>
      <c r="BG14" t="s">
        <v>797</v>
      </c>
      <c r="BH14" t="s">
        <v>793</v>
      </c>
      <c r="BI14">
        <v>1417.67</v>
      </c>
      <c r="BJ14">
        <v>132.482</v>
      </c>
      <c r="BK14">
        <v>-3.4196499999999999</v>
      </c>
      <c r="BL14">
        <v>8.2197100000000001E-4</v>
      </c>
      <c r="BM14" t="s">
        <v>797</v>
      </c>
      <c r="BN14" t="s">
        <v>793</v>
      </c>
    </row>
    <row r="15" spans="1:67" x14ac:dyDescent="0.35">
      <c r="B15" s="4"/>
      <c r="K15" s="4"/>
      <c r="L15" s="4"/>
      <c r="M15" s="28" t="s">
        <v>412</v>
      </c>
      <c r="N15" s="4"/>
      <c r="O15" s="4"/>
      <c r="P15" s="4"/>
      <c r="Q15" s="4"/>
      <c r="R15" s="4"/>
      <c r="S15" s="4"/>
      <c r="U15" t="s">
        <v>105</v>
      </c>
      <c r="V15" t="s">
        <v>798</v>
      </c>
      <c r="W15">
        <v>108884559</v>
      </c>
      <c r="X15">
        <v>108976622</v>
      </c>
      <c r="Y15">
        <v>17.762699999999999</v>
      </c>
      <c r="Z15">
        <v>20.408100000000001</v>
      </c>
      <c r="AA15">
        <v>0.20029</v>
      </c>
      <c r="AB15">
        <v>0.72925899999999999</v>
      </c>
      <c r="AC15" t="s">
        <v>794</v>
      </c>
      <c r="AD15" t="s">
        <v>793</v>
      </c>
      <c r="AE15">
        <v>17.762699999999999</v>
      </c>
      <c r="AF15">
        <v>23.054400000000001</v>
      </c>
      <c r="AG15">
        <v>0.376193</v>
      </c>
      <c r="AH15">
        <v>0.383519</v>
      </c>
      <c r="AI15" t="s">
        <v>794</v>
      </c>
      <c r="AJ15" t="s">
        <v>793</v>
      </c>
      <c r="AK15">
        <v>17.762699999999999</v>
      </c>
      <c r="AL15">
        <v>18.398499999999999</v>
      </c>
      <c r="AM15">
        <v>5.07378E-2</v>
      </c>
      <c r="AN15">
        <v>0.95921000000000001</v>
      </c>
      <c r="AO15" t="s">
        <v>794</v>
      </c>
      <c r="AP15" t="s">
        <v>793</v>
      </c>
      <c r="AS15" t="s">
        <v>672</v>
      </c>
      <c r="AT15" t="s">
        <v>811</v>
      </c>
      <c r="AU15">
        <v>94594117</v>
      </c>
      <c r="AV15">
        <v>94595957</v>
      </c>
      <c r="AW15">
        <v>123.45099999999999</v>
      </c>
      <c r="AX15">
        <v>16.399100000000001</v>
      </c>
      <c r="AY15">
        <v>-2.9122599999999998</v>
      </c>
      <c r="AZ15">
        <v>8.2197100000000001E-4</v>
      </c>
      <c r="BA15" t="s">
        <v>797</v>
      </c>
      <c r="BB15" t="s">
        <v>793</v>
      </c>
      <c r="BC15">
        <v>123.45099999999999</v>
      </c>
      <c r="BD15">
        <v>16.739799999999999</v>
      </c>
      <c r="BE15">
        <v>-2.88259</v>
      </c>
      <c r="BF15">
        <v>8.2197100000000001E-4</v>
      </c>
      <c r="BG15" t="s">
        <v>797</v>
      </c>
      <c r="BH15" t="s">
        <v>793</v>
      </c>
      <c r="BI15">
        <v>123.45099999999999</v>
      </c>
      <c r="BJ15">
        <v>11.598699999999999</v>
      </c>
      <c r="BK15">
        <v>-3.4119100000000002</v>
      </c>
      <c r="BL15">
        <v>8.2197100000000001E-4</v>
      </c>
      <c r="BM15" t="s">
        <v>797</v>
      </c>
      <c r="BN15" t="s">
        <v>793</v>
      </c>
    </row>
    <row r="16" spans="1:67" ht="15" customHeight="1" x14ac:dyDescent="0.35">
      <c r="B16" s="4"/>
      <c r="K16" s="4"/>
      <c r="L16" s="4"/>
      <c r="M16" s="4"/>
      <c r="N16" s="4"/>
      <c r="O16" s="4"/>
      <c r="P16" s="4"/>
      <c r="Q16" s="4"/>
      <c r="R16" s="4"/>
      <c r="S16" s="4"/>
      <c r="U16" t="s">
        <v>581</v>
      </c>
      <c r="V16" t="s">
        <v>805</v>
      </c>
      <c r="W16">
        <v>140372755</v>
      </c>
      <c r="X16">
        <v>140394984</v>
      </c>
      <c r="Y16">
        <v>7.2996100000000004</v>
      </c>
      <c r="Z16">
        <v>16.034099999999999</v>
      </c>
      <c r="AA16">
        <v>1.1352500000000001</v>
      </c>
      <c r="AB16">
        <v>2.1786000000000002E-3</v>
      </c>
      <c r="AC16" t="s">
        <v>797</v>
      </c>
      <c r="AD16" t="s">
        <v>793</v>
      </c>
      <c r="AE16">
        <v>7.2996100000000004</v>
      </c>
      <c r="AF16">
        <v>13.9689</v>
      </c>
      <c r="AG16">
        <v>0.93633</v>
      </c>
      <c r="AH16">
        <v>1.5640000000000001E-2</v>
      </c>
      <c r="AI16" t="s">
        <v>797</v>
      </c>
      <c r="AJ16" t="s">
        <v>793</v>
      </c>
      <c r="AK16">
        <v>7.2996100000000004</v>
      </c>
      <c r="AL16">
        <v>12.5563</v>
      </c>
      <c r="AM16">
        <v>0.782524</v>
      </c>
      <c r="AN16">
        <v>7.9809400000000003E-2</v>
      </c>
      <c r="AO16" t="s">
        <v>794</v>
      </c>
      <c r="AP16" t="s">
        <v>793</v>
      </c>
      <c r="AS16" t="s">
        <v>307</v>
      </c>
      <c r="AT16" t="s">
        <v>805</v>
      </c>
      <c r="AU16">
        <v>121512976</v>
      </c>
      <c r="AV16">
        <v>121702096</v>
      </c>
      <c r="AW16">
        <v>64.138800000000003</v>
      </c>
      <c r="AX16">
        <v>5.8685799999999997</v>
      </c>
      <c r="AY16">
        <v>-3.45011</v>
      </c>
      <c r="AZ16">
        <v>8.2197100000000001E-4</v>
      </c>
      <c r="BA16" t="s">
        <v>797</v>
      </c>
      <c r="BB16" t="s">
        <v>793</v>
      </c>
      <c r="BC16">
        <v>64.138800000000003</v>
      </c>
      <c r="BD16">
        <v>10.648999999999999</v>
      </c>
      <c r="BE16">
        <v>-2.5904799999999999</v>
      </c>
      <c r="BF16">
        <v>8.2197100000000001E-4</v>
      </c>
      <c r="BG16" t="s">
        <v>797</v>
      </c>
      <c r="BH16" t="s">
        <v>793</v>
      </c>
      <c r="BI16">
        <v>64.138800000000003</v>
      </c>
      <c r="BJ16">
        <v>6.6390200000000004</v>
      </c>
      <c r="BK16">
        <v>-3.2721499999999999</v>
      </c>
      <c r="BL16">
        <v>8.2197100000000001E-4</v>
      </c>
      <c r="BM16" t="s">
        <v>797</v>
      </c>
      <c r="BN16" t="s">
        <v>793</v>
      </c>
    </row>
    <row r="17" spans="2:66" ht="15" customHeight="1" x14ac:dyDescent="0.35">
      <c r="B17" s="12" t="s">
        <v>16</v>
      </c>
      <c r="C17" s="15" t="s">
        <v>665</v>
      </c>
      <c r="D17" s="15" t="s">
        <v>666</v>
      </c>
      <c r="E17" s="15" t="s">
        <v>667</v>
      </c>
      <c r="F17" s="17"/>
      <c r="G17" s="12" t="s">
        <v>16</v>
      </c>
      <c r="H17" s="16" t="s">
        <v>665</v>
      </c>
      <c r="I17" s="16" t="s">
        <v>666</v>
      </c>
      <c r="J17" s="16" t="s">
        <v>667</v>
      </c>
      <c r="K17" s="17"/>
      <c r="L17" s="17"/>
      <c r="S17" s="4"/>
      <c r="U17" t="s">
        <v>116</v>
      </c>
      <c r="V17" t="s">
        <v>801</v>
      </c>
      <c r="W17">
        <v>62201015</v>
      </c>
      <c r="X17">
        <v>62314332</v>
      </c>
      <c r="Y17">
        <v>4.1033999999999997</v>
      </c>
      <c r="Z17">
        <v>2.5763699999999998</v>
      </c>
      <c r="AA17">
        <v>-0.67147999999999997</v>
      </c>
      <c r="AB17">
        <v>0.793022</v>
      </c>
      <c r="AC17" t="s">
        <v>794</v>
      </c>
      <c r="AD17" t="s">
        <v>793</v>
      </c>
      <c r="AE17">
        <v>4.1033999999999997</v>
      </c>
      <c r="AF17">
        <v>1.8511299999999999</v>
      </c>
      <c r="AG17">
        <v>-1.1484099999999999</v>
      </c>
      <c r="AH17">
        <v>0.65160700000000005</v>
      </c>
      <c r="AI17" t="s">
        <v>794</v>
      </c>
      <c r="AJ17" t="s">
        <v>793</v>
      </c>
      <c r="AK17">
        <v>4.1033999999999997</v>
      </c>
      <c r="AL17">
        <v>2.0770300000000002</v>
      </c>
      <c r="AM17">
        <v>-0.98229299999999997</v>
      </c>
      <c r="AN17">
        <v>0.59076700000000004</v>
      </c>
      <c r="AO17" t="s">
        <v>794</v>
      </c>
      <c r="AP17" t="s">
        <v>793</v>
      </c>
      <c r="AS17" t="s">
        <v>65</v>
      </c>
      <c r="AT17" t="s">
        <v>803</v>
      </c>
      <c r="AU17">
        <v>77905354</v>
      </c>
      <c r="AV17">
        <v>77983244</v>
      </c>
      <c r="AW17">
        <v>10.9222</v>
      </c>
      <c r="AX17">
        <v>2.12243</v>
      </c>
      <c r="AY17">
        <v>-2.36347</v>
      </c>
      <c r="AZ17">
        <v>0.64730399999999999</v>
      </c>
      <c r="BA17" t="s">
        <v>794</v>
      </c>
      <c r="BB17" t="s">
        <v>793</v>
      </c>
      <c r="BC17">
        <v>10.9222</v>
      </c>
      <c r="BD17">
        <v>2.6484899999999998</v>
      </c>
      <c r="BE17">
        <v>-2.0440100000000001</v>
      </c>
      <c r="BF17">
        <v>0.50565499999999997</v>
      </c>
      <c r="BG17" t="s">
        <v>794</v>
      </c>
      <c r="BH17" t="s">
        <v>793</v>
      </c>
      <c r="BI17">
        <v>10.9222</v>
      </c>
      <c r="BJ17">
        <v>1.1532800000000001</v>
      </c>
      <c r="BK17">
        <v>-3.2434500000000002</v>
      </c>
      <c r="BL17">
        <v>0.496253</v>
      </c>
      <c r="BM17" t="s">
        <v>794</v>
      </c>
      <c r="BN17" t="s">
        <v>793</v>
      </c>
    </row>
    <row r="18" spans="2:66" x14ac:dyDescent="0.35">
      <c r="B18" t="s">
        <v>88</v>
      </c>
      <c r="C18">
        <v>3.0045999999999999</v>
      </c>
      <c r="D18">
        <v>2.3237700000000001</v>
      </c>
      <c r="E18">
        <v>2.8224</v>
      </c>
      <c r="G18" t="s">
        <v>206</v>
      </c>
      <c r="H18">
        <v>-1.71852</v>
      </c>
      <c r="I18">
        <v>-3.8848500000000001</v>
      </c>
      <c r="J18">
        <v>-4.9527299999999999</v>
      </c>
      <c r="U18" t="s">
        <v>574</v>
      </c>
      <c r="V18" t="s">
        <v>796</v>
      </c>
      <c r="W18">
        <v>26608772</v>
      </c>
      <c r="X18">
        <v>26680621</v>
      </c>
      <c r="Y18">
        <v>0.99639999999999995</v>
      </c>
      <c r="Z18">
        <v>2.5362499999999999</v>
      </c>
      <c r="AA18">
        <v>1.3479000000000001</v>
      </c>
      <c r="AB18">
        <v>0.52892899999999998</v>
      </c>
      <c r="AC18" t="s">
        <v>794</v>
      </c>
      <c r="AD18" t="s">
        <v>793</v>
      </c>
      <c r="AE18">
        <v>0.99639999999999995</v>
      </c>
      <c r="AF18">
        <v>4.3482200000000004</v>
      </c>
      <c r="AG18">
        <v>2.1256300000000001</v>
      </c>
      <c r="AH18">
        <v>0.33854400000000001</v>
      </c>
      <c r="AI18" t="s">
        <v>794</v>
      </c>
      <c r="AJ18" t="s">
        <v>793</v>
      </c>
      <c r="AK18">
        <v>0.99639999999999995</v>
      </c>
      <c r="AL18">
        <v>4.1272500000000001</v>
      </c>
      <c r="AM18">
        <v>2.0503900000000002</v>
      </c>
      <c r="AN18">
        <v>0.377471</v>
      </c>
      <c r="AO18" t="s">
        <v>794</v>
      </c>
      <c r="AP18" t="s">
        <v>793</v>
      </c>
      <c r="AS18" t="s">
        <v>431</v>
      </c>
      <c r="AT18" t="s">
        <v>811</v>
      </c>
      <c r="AU18">
        <v>21945334</v>
      </c>
      <c r="AV18">
        <v>22005337</v>
      </c>
      <c r="AW18">
        <v>36.8065</v>
      </c>
      <c r="AX18">
        <v>6.87636</v>
      </c>
      <c r="AY18">
        <v>-2.4202400000000002</v>
      </c>
      <c r="AZ18">
        <v>8.2197100000000001E-4</v>
      </c>
      <c r="BA18" t="s">
        <v>797</v>
      </c>
      <c r="BB18" t="s">
        <v>793</v>
      </c>
      <c r="BC18">
        <v>36.8065</v>
      </c>
      <c r="BD18">
        <v>6.4085200000000002</v>
      </c>
      <c r="BE18">
        <v>-2.5219</v>
      </c>
      <c r="BF18">
        <v>8.2197100000000001E-4</v>
      </c>
      <c r="BG18" t="s">
        <v>797</v>
      </c>
      <c r="BH18" t="s">
        <v>793</v>
      </c>
      <c r="BI18">
        <v>36.8065</v>
      </c>
      <c r="BJ18">
        <v>4.0464500000000001</v>
      </c>
      <c r="BK18">
        <v>-3.1852299999999998</v>
      </c>
      <c r="BL18">
        <v>8.2197100000000001E-4</v>
      </c>
      <c r="BM18" t="s">
        <v>797</v>
      </c>
      <c r="BN18" t="s">
        <v>793</v>
      </c>
    </row>
    <row r="19" spans="2:66" ht="15" customHeight="1" x14ac:dyDescent="0.35">
      <c r="B19" t="s">
        <v>543</v>
      </c>
      <c r="C19">
        <v>1.2427600000000001</v>
      </c>
      <c r="D19">
        <v>0.83808000000000005</v>
      </c>
      <c r="E19">
        <v>0.95752599999999999</v>
      </c>
      <c r="G19" t="s">
        <v>138</v>
      </c>
      <c r="H19">
        <v>-5.3941699999999999</v>
      </c>
      <c r="I19">
        <v>-4.4711699999999999</v>
      </c>
      <c r="J19">
        <v>-4.1680799999999998</v>
      </c>
      <c r="U19" t="s">
        <v>56</v>
      </c>
      <c r="V19" t="s">
        <v>808</v>
      </c>
      <c r="W19">
        <v>112204690</v>
      </c>
      <c r="X19">
        <v>112248997</v>
      </c>
      <c r="Y19">
        <v>25.322800000000001</v>
      </c>
      <c r="Z19">
        <v>38.410800000000002</v>
      </c>
      <c r="AA19">
        <v>0.60107500000000003</v>
      </c>
      <c r="AB19">
        <v>0.16542899999999999</v>
      </c>
      <c r="AC19" t="s">
        <v>794</v>
      </c>
      <c r="AD19" t="s">
        <v>793</v>
      </c>
      <c r="AE19">
        <v>25.322800000000001</v>
      </c>
      <c r="AF19">
        <v>52.572499999999998</v>
      </c>
      <c r="AG19">
        <v>1.0538700000000001</v>
      </c>
      <c r="AH19">
        <v>2.1786000000000002E-3</v>
      </c>
      <c r="AI19" t="s">
        <v>797</v>
      </c>
      <c r="AJ19" t="s">
        <v>793</v>
      </c>
      <c r="AK19">
        <v>25.322800000000001</v>
      </c>
      <c r="AL19">
        <v>41.979900000000001</v>
      </c>
      <c r="AM19">
        <v>0.72926000000000002</v>
      </c>
      <c r="AN19">
        <v>8.7627099999999999E-2</v>
      </c>
      <c r="AO19" t="s">
        <v>794</v>
      </c>
      <c r="AP19" t="s">
        <v>793</v>
      </c>
      <c r="AS19" t="s">
        <v>675</v>
      </c>
      <c r="AT19" t="s">
        <v>801</v>
      </c>
      <c r="AU19">
        <v>44748492</v>
      </c>
      <c r="AV19">
        <v>44972608</v>
      </c>
      <c r="AW19">
        <v>73.341899999999995</v>
      </c>
      <c r="AX19">
        <v>4.84781</v>
      </c>
      <c r="AY19">
        <v>-3.9192300000000002</v>
      </c>
      <c r="AZ19">
        <v>8.2197100000000001E-4</v>
      </c>
      <c r="BA19" t="s">
        <v>797</v>
      </c>
      <c r="BB19" t="s">
        <v>793</v>
      </c>
      <c r="BC19">
        <v>73.341899999999995</v>
      </c>
      <c r="BD19">
        <v>7.8641899999999998</v>
      </c>
      <c r="BE19">
        <v>-3.2212700000000001</v>
      </c>
      <c r="BF19">
        <v>8.0975200000000004E-3</v>
      </c>
      <c r="BG19" t="s">
        <v>797</v>
      </c>
      <c r="BH19" t="s">
        <v>793</v>
      </c>
      <c r="BI19">
        <v>73.341899999999995</v>
      </c>
      <c r="BJ19">
        <v>8.2049000000000003</v>
      </c>
      <c r="BK19">
        <v>-3.1600799999999998</v>
      </c>
      <c r="BL19">
        <v>1.4407700000000001E-2</v>
      </c>
      <c r="BM19" t="s">
        <v>797</v>
      </c>
      <c r="BN19" t="s">
        <v>793</v>
      </c>
    </row>
    <row r="20" spans="2:66" x14ac:dyDescent="0.35">
      <c r="B20" t="s">
        <v>99</v>
      </c>
      <c r="C20">
        <v>-0.37774200000000002</v>
      </c>
      <c r="D20">
        <v>-0.68819900000000001</v>
      </c>
      <c r="E20">
        <v>-0.50580099999999995</v>
      </c>
      <c r="G20" t="s">
        <v>164</v>
      </c>
      <c r="H20">
        <v>-3.16797</v>
      </c>
      <c r="I20">
        <v>-3.4907599999999999</v>
      </c>
      <c r="J20">
        <v>-4.1429499999999999</v>
      </c>
      <c r="U20" t="s">
        <v>29</v>
      </c>
      <c r="V20" t="s">
        <v>803</v>
      </c>
      <c r="W20">
        <v>60639349</v>
      </c>
      <c r="X20">
        <v>60690225</v>
      </c>
      <c r="Y20">
        <v>2.3770600000000002</v>
      </c>
      <c r="Z20">
        <v>3.1305000000000001</v>
      </c>
      <c r="AA20">
        <v>0.39721499999999998</v>
      </c>
      <c r="AB20">
        <v>0.94587699999999997</v>
      </c>
      <c r="AC20" t="s">
        <v>794</v>
      </c>
      <c r="AD20" t="s">
        <v>793</v>
      </c>
      <c r="AE20">
        <v>2.3770600000000002</v>
      </c>
      <c r="AF20">
        <v>4.6743600000000001</v>
      </c>
      <c r="AG20">
        <v>0.97559300000000004</v>
      </c>
      <c r="AH20">
        <v>0.86729299999999998</v>
      </c>
      <c r="AI20" t="s">
        <v>794</v>
      </c>
      <c r="AJ20" t="s">
        <v>793</v>
      </c>
      <c r="AK20">
        <v>2.3770600000000002</v>
      </c>
      <c r="AL20">
        <v>6.15733</v>
      </c>
      <c r="AM20">
        <v>1.37313</v>
      </c>
      <c r="AN20">
        <v>0.80872299999999997</v>
      </c>
      <c r="AO20" t="s">
        <v>794</v>
      </c>
      <c r="AP20" t="s">
        <v>793</v>
      </c>
      <c r="AS20" t="s">
        <v>562</v>
      </c>
      <c r="AT20" t="s">
        <v>804</v>
      </c>
      <c r="AU20">
        <v>154333851</v>
      </c>
      <c r="AV20">
        <v>154335322</v>
      </c>
      <c r="AW20">
        <v>1.65421</v>
      </c>
      <c r="AX20">
        <v>2.2047500000000002</v>
      </c>
      <c r="AY20">
        <v>0.41447800000000001</v>
      </c>
      <c r="AZ20">
        <v>0.96084999999999998</v>
      </c>
      <c r="BA20" t="s">
        <v>794</v>
      </c>
      <c r="BB20" t="s">
        <v>793</v>
      </c>
      <c r="BC20">
        <v>1.65421</v>
      </c>
      <c r="BD20">
        <v>1.08039</v>
      </c>
      <c r="BE20">
        <v>-0.61458999999999997</v>
      </c>
      <c r="BF20">
        <v>0.92972200000000005</v>
      </c>
      <c r="BG20" t="s">
        <v>794</v>
      </c>
      <c r="BH20" t="s">
        <v>793</v>
      </c>
      <c r="BI20">
        <v>1.65421</v>
      </c>
      <c r="BJ20">
        <v>0.18608</v>
      </c>
      <c r="BK20">
        <v>-3.1521499999999998</v>
      </c>
      <c r="BL20">
        <v>0.68611599999999995</v>
      </c>
      <c r="BM20" t="s">
        <v>794</v>
      </c>
      <c r="BN20" t="s">
        <v>793</v>
      </c>
    </row>
    <row r="21" spans="2:66" x14ac:dyDescent="0.35">
      <c r="B21" t="s">
        <v>100</v>
      </c>
      <c r="C21">
        <v>0.516594</v>
      </c>
      <c r="D21">
        <v>0.66416299999999995</v>
      </c>
      <c r="E21">
        <v>0.763791</v>
      </c>
      <c r="G21" t="s">
        <v>420</v>
      </c>
      <c r="H21">
        <v>-6.67035</v>
      </c>
      <c r="I21">
        <v>-4.5486899999999997</v>
      </c>
      <c r="J21">
        <v>-4.0518999999999998</v>
      </c>
      <c r="U21" t="s">
        <v>677</v>
      </c>
      <c r="V21" t="s">
        <v>806</v>
      </c>
      <c r="W21">
        <v>154074269</v>
      </c>
      <c r="X21">
        <v>154260474</v>
      </c>
      <c r="Y21">
        <v>15.015499999999999</v>
      </c>
      <c r="Z21">
        <v>11.166399999999999</v>
      </c>
      <c r="AA21">
        <v>-0.42727999999999999</v>
      </c>
      <c r="AB21">
        <v>0.77684900000000001</v>
      </c>
      <c r="AC21" t="s">
        <v>794</v>
      </c>
      <c r="AD21" t="s">
        <v>793</v>
      </c>
      <c r="AE21">
        <v>15.015499999999999</v>
      </c>
      <c r="AF21">
        <v>9.9257100000000005</v>
      </c>
      <c r="AG21">
        <v>-0.59720600000000001</v>
      </c>
      <c r="AH21">
        <v>0.61413399999999996</v>
      </c>
      <c r="AI21" t="s">
        <v>794</v>
      </c>
      <c r="AJ21" t="s">
        <v>793</v>
      </c>
      <c r="AK21">
        <v>15.015499999999999</v>
      </c>
      <c r="AL21">
        <v>10.225</v>
      </c>
      <c r="AM21">
        <v>-0.55435500000000004</v>
      </c>
      <c r="AN21">
        <v>0.67656700000000003</v>
      </c>
      <c r="AO21" t="s">
        <v>794</v>
      </c>
      <c r="AP21" t="s">
        <v>793</v>
      </c>
      <c r="AS21" t="s">
        <v>678</v>
      </c>
      <c r="AT21" t="s">
        <v>807</v>
      </c>
      <c r="AU21">
        <v>15528324</v>
      </c>
      <c r="AV21">
        <v>15682116</v>
      </c>
      <c r="AW21">
        <v>24.320599999999999</v>
      </c>
      <c r="AX21">
        <v>5.9447599999999996</v>
      </c>
      <c r="AY21">
        <v>-2.0324900000000001</v>
      </c>
      <c r="AZ21">
        <v>8.2197100000000001E-4</v>
      </c>
      <c r="BA21" t="s">
        <v>797</v>
      </c>
      <c r="BB21" t="s">
        <v>793</v>
      </c>
      <c r="BC21">
        <v>24.320599999999999</v>
      </c>
      <c r="BD21">
        <v>6.2020200000000001</v>
      </c>
      <c r="BE21">
        <v>-1.9713700000000001</v>
      </c>
      <c r="BF21">
        <v>8.2197100000000001E-4</v>
      </c>
      <c r="BG21" t="s">
        <v>797</v>
      </c>
      <c r="BH21" t="s">
        <v>793</v>
      </c>
      <c r="BI21">
        <v>24.320599999999999</v>
      </c>
      <c r="BJ21">
        <v>3.7748400000000002</v>
      </c>
      <c r="BK21">
        <v>-2.6876899999999999</v>
      </c>
      <c r="BL21">
        <v>8.2197100000000001E-4</v>
      </c>
      <c r="BM21" t="s">
        <v>797</v>
      </c>
      <c r="BN21" t="s">
        <v>793</v>
      </c>
    </row>
    <row r="22" spans="2:66" x14ac:dyDescent="0.35">
      <c r="B22" t="s">
        <v>104</v>
      </c>
      <c r="C22">
        <v>2.7039399999999998</v>
      </c>
      <c r="D22">
        <v>2.3628200000000001</v>
      </c>
      <c r="E22">
        <v>2.9194200000000001</v>
      </c>
      <c r="G22" t="s">
        <v>630</v>
      </c>
      <c r="H22">
        <v>-3.6994199999999999</v>
      </c>
      <c r="I22">
        <v>-3.3988</v>
      </c>
      <c r="J22">
        <v>-3.4196499999999999</v>
      </c>
      <c r="U22" t="s">
        <v>679</v>
      </c>
      <c r="V22" t="s">
        <v>813</v>
      </c>
      <c r="W22">
        <v>66585284</v>
      </c>
      <c r="X22">
        <v>66586634</v>
      </c>
      <c r="Y22">
        <v>28.208200000000001</v>
      </c>
      <c r="Z22">
        <v>22.332999999999998</v>
      </c>
      <c r="AA22">
        <v>-0.33693600000000001</v>
      </c>
      <c r="AB22">
        <v>0.47194399999999997</v>
      </c>
      <c r="AC22" t="s">
        <v>794</v>
      </c>
      <c r="AD22" t="s">
        <v>793</v>
      </c>
      <c r="AE22">
        <v>28.208200000000001</v>
      </c>
      <c r="AF22">
        <v>20.9621</v>
      </c>
      <c r="AG22">
        <v>-0.42832599999999998</v>
      </c>
      <c r="AH22">
        <v>0.33848099999999998</v>
      </c>
      <c r="AI22" t="s">
        <v>794</v>
      </c>
      <c r="AJ22" t="s">
        <v>793</v>
      </c>
      <c r="AK22">
        <v>28.208200000000001</v>
      </c>
      <c r="AL22">
        <v>20.986499999999999</v>
      </c>
      <c r="AM22">
        <v>-0.42665199999999998</v>
      </c>
      <c r="AN22">
        <v>0.37351499999999999</v>
      </c>
      <c r="AO22" t="s">
        <v>794</v>
      </c>
      <c r="AP22" t="s">
        <v>793</v>
      </c>
      <c r="AS22" t="s">
        <v>330</v>
      </c>
      <c r="AT22" t="s">
        <v>801</v>
      </c>
      <c r="AU22">
        <v>57365026</v>
      </c>
      <c r="AV22">
        <v>57382326</v>
      </c>
      <c r="AW22">
        <v>168.078</v>
      </c>
      <c r="AX22">
        <v>46.651800000000001</v>
      </c>
      <c r="AY22">
        <v>-1.8491299999999999</v>
      </c>
      <c r="AZ22">
        <v>8.2197100000000001E-4</v>
      </c>
      <c r="BA22" t="s">
        <v>797</v>
      </c>
      <c r="BB22" t="s">
        <v>793</v>
      </c>
      <c r="BC22">
        <v>168.078</v>
      </c>
      <c r="BD22">
        <v>47.7517</v>
      </c>
      <c r="BE22">
        <v>-1.81551</v>
      </c>
      <c r="BF22">
        <v>8.2197100000000001E-4</v>
      </c>
      <c r="BG22" t="s">
        <v>797</v>
      </c>
      <c r="BH22" t="s">
        <v>793</v>
      </c>
      <c r="BI22">
        <v>168.078</v>
      </c>
      <c r="BJ22">
        <v>26.4222</v>
      </c>
      <c r="BK22">
        <v>-2.6693099999999998</v>
      </c>
      <c r="BL22">
        <v>8.2197100000000001E-4</v>
      </c>
      <c r="BM22" t="s">
        <v>797</v>
      </c>
      <c r="BN22" t="s">
        <v>793</v>
      </c>
    </row>
    <row r="23" spans="2:66" x14ac:dyDescent="0.35">
      <c r="B23" t="s">
        <v>105</v>
      </c>
      <c r="C23">
        <v>0.20029</v>
      </c>
      <c r="D23">
        <v>0.376193</v>
      </c>
      <c r="E23">
        <v>5.07378E-2</v>
      </c>
      <c r="G23" t="s">
        <v>672</v>
      </c>
      <c r="H23">
        <v>-2.9122599999999998</v>
      </c>
      <c r="I23">
        <v>-2.88259</v>
      </c>
      <c r="J23">
        <v>-3.4119100000000002</v>
      </c>
      <c r="U23" t="s">
        <v>587</v>
      </c>
      <c r="V23" t="s">
        <v>805</v>
      </c>
      <c r="W23">
        <v>100797685</v>
      </c>
      <c r="X23">
        <v>100804557</v>
      </c>
      <c r="Y23">
        <v>13.672499999999999</v>
      </c>
      <c r="Z23">
        <v>13.7714</v>
      </c>
      <c r="AA23">
        <v>1.03987E-2</v>
      </c>
      <c r="AB23">
        <v>0.99219199999999996</v>
      </c>
      <c r="AC23" t="s">
        <v>794</v>
      </c>
      <c r="AD23" t="s">
        <v>793</v>
      </c>
      <c r="AE23">
        <v>13.672499999999999</v>
      </c>
      <c r="AF23">
        <v>20.063400000000001</v>
      </c>
      <c r="AG23">
        <v>0.553284</v>
      </c>
      <c r="AH23">
        <v>0.236461</v>
      </c>
      <c r="AI23" t="s">
        <v>794</v>
      </c>
      <c r="AJ23" t="s">
        <v>793</v>
      </c>
      <c r="AK23">
        <v>13.672499999999999</v>
      </c>
      <c r="AL23">
        <v>16.808199999999999</v>
      </c>
      <c r="AM23">
        <v>0.29788599999999998</v>
      </c>
      <c r="AN23">
        <v>0.66286699999999998</v>
      </c>
      <c r="AO23" t="s">
        <v>794</v>
      </c>
      <c r="AP23" t="s">
        <v>793</v>
      </c>
      <c r="AS23" t="s">
        <v>680</v>
      </c>
      <c r="AT23" t="s">
        <v>840</v>
      </c>
      <c r="AU23">
        <v>2615164</v>
      </c>
      <c r="AV23">
        <v>2618505</v>
      </c>
      <c r="AW23">
        <v>11.696300000000001</v>
      </c>
      <c r="AX23">
        <v>1.5898099999999999</v>
      </c>
      <c r="AY23">
        <v>-2.87913</v>
      </c>
      <c r="AZ23">
        <v>8.2197100000000001E-4</v>
      </c>
      <c r="BA23" t="s">
        <v>797</v>
      </c>
      <c r="BB23" t="s">
        <v>793</v>
      </c>
      <c r="BC23">
        <v>11.696300000000001</v>
      </c>
      <c r="BD23">
        <v>2.03335</v>
      </c>
      <c r="BE23">
        <v>-2.5241199999999999</v>
      </c>
      <c r="BF23">
        <v>8.2197100000000001E-4</v>
      </c>
      <c r="BG23" t="s">
        <v>797</v>
      </c>
      <c r="BH23" t="s">
        <v>793</v>
      </c>
      <c r="BI23">
        <v>11.696300000000001</v>
      </c>
      <c r="BJ23">
        <v>1.89178</v>
      </c>
      <c r="BK23">
        <v>-2.6282399999999999</v>
      </c>
      <c r="BL23">
        <v>8.2197100000000001E-4</v>
      </c>
      <c r="BM23" t="s">
        <v>797</v>
      </c>
      <c r="BN23" t="s">
        <v>793</v>
      </c>
    </row>
    <row r="24" spans="2:66" x14ac:dyDescent="0.35">
      <c r="B24" t="s">
        <v>581</v>
      </c>
      <c r="C24">
        <v>1.1352500000000001</v>
      </c>
      <c r="D24">
        <v>0.93633</v>
      </c>
      <c r="E24">
        <v>0.782524</v>
      </c>
      <c r="G24" t="s">
        <v>307</v>
      </c>
      <c r="H24">
        <v>-3.45011</v>
      </c>
      <c r="I24">
        <v>-2.5904799999999999</v>
      </c>
      <c r="J24">
        <v>-3.2721499999999999</v>
      </c>
      <c r="U24" t="s">
        <v>122</v>
      </c>
      <c r="V24" t="s">
        <v>815</v>
      </c>
      <c r="W24">
        <v>47538267</v>
      </c>
      <c r="X24">
        <v>47653232</v>
      </c>
      <c r="Y24">
        <v>5.2809400000000002</v>
      </c>
      <c r="Z24">
        <v>8.4027100000000008</v>
      </c>
      <c r="AA24">
        <v>0.67005999999999999</v>
      </c>
      <c r="AB24">
        <v>4.7125599999999997E-2</v>
      </c>
      <c r="AC24" t="s">
        <v>797</v>
      </c>
      <c r="AD24" t="s">
        <v>793</v>
      </c>
      <c r="AE24">
        <v>5.2809400000000002</v>
      </c>
      <c r="AF24">
        <v>10.7057</v>
      </c>
      <c r="AG24">
        <v>1.0195099999999999</v>
      </c>
      <c r="AH24">
        <v>8.2197100000000001E-4</v>
      </c>
      <c r="AI24" t="s">
        <v>797</v>
      </c>
      <c r="AJ24" t="s">
        <v>793</v>
      </c>
      <c r="AK24">
        <v>5.2809400000000002</v>
      </c>
      <c r="AL24">
        <v>11.3833</v>
      </c>
      <c r="AM24">
        <v>1.10805</v>
      </c>
      <c r="AN24">
        <v>1.5311000000000001E-3</v>
      </c>
      <c r="AO24" t="s">
        <v>797</v>
      </c>
      <c r="AP24" t="s">
        <v>793</v>
      </c>
      <c r="AS24" t="s">
        <v>653</v>
      </c>
      <c r="AT24" t="s">
        <v>801</v>
      </c>
      <c r="AU24">
        <v>57319127</v>
      </c>
      <c r="AV24">
        <v>57335803</v>
      </c>
      <c r="AW24">
        <v>97.494500000000002</v>
      </c>
      <c r="AX24">
        <v>13.5822</v>
      </c>
      <c r="AY24">
        <v>-2.8435999999999999</v>
      </c>
      <c r="AZ24">
        <v>8.2197100000000001E-4</v>
      </c>
      <c r="BA24" t="s">
        <v>797</v>
      </c>
      <c r="BB24" t="s">
        <v>793</v>
      </c>
      <c r="BC24">
        <v>97.494500000000002</v>
      </c>
      <c r="BD24">
        <v>23.141999999999999</v>
      </c>
      <c r="BE24">
        <v>-2.0748099999999998</v>
      </c>
      <c r="BF24">
        <v>8.2197100000000001E-4</v>
      </c>
      <c r="BG24" t="s">
        <v>797</v>
      </c>
      <c r="BH24" t="s">
        <v>793</v>
      </c>
      <c r="BI24">
        <v>97.494500000000002</v>
      </c>
      <c r="BJ24">
        <v>15.8338</v>
      </c>
      <c r="BK24">
        <v>-2.6223200000000002</v>
      </c>
      <c r="BL24">
        <v>8.2197100000000001E-4</v>
      </c>
      <c r="BM24" t="s">
        <v>797</v>
      </c>
      <c r="BN24" t="s">
        <v>793</v>
      </c>
    </row>
    <row r="25" spans="2:66" x14ac:dyDescent="0.35">
      <c r="B25" t="s">
        <v>116</v>
      </c>
      <c r="C25">
        <v>-0.67147999999999997</v>
      </c>
      <c r="D25">
        <v>-1.1484099999999999</v>
      </c>
      <c r="E25">
        <v>-0.98229299999999997</v>
      </c>
      <c r="G25" t="s">
        <v>65</v>
      </c>
      <c r="H25">
        <v>-2.36347</v>
      </c>
      <c r="I25">
        <v>-2.0440100000000001</v>
      </c>
      <c r="J25">
        <v>-3.2434500000000002</v>
      </c>
      <c r="U25" t="s">
        <v>32</v>
      </c>
      <c r="V25" t="s">
        <v>813</v>
      </c>
      <c r="W25">
        <v>24872537</v>
      </c>
      <c r="X25">
        <v>25012597</v>
      </c>
      <c r="Y25">
        <v>3.0372499999999998</v>
      </c>
      <c r="Z25">
        <v>2.4911300000000001</v>
      </c>
      <c r="AA25">
        <v>-0.28596500000000002</v>
      </c>
      <c r="AB25">
        <v>0.61454500000000001</v>
      </c>
      <c r="AC25" t="s">
        <v>794</v>
      </c>
      <c r="AD25" t="s">
        <v>793</v>
      </c>
      <c r="AE25">
        <v>3.0372499999999998</v>
      </c>
      <c r="AF25">
        <v>2.2723</v>
      </c>
      <c r="AG25">
        <v>-0.41861199999999998</v>
      </c>
      <c r="AH25">
        <v>0.38286999999999999</v>
      </c>
      <c r="AI25" t="s">
        <v>794</v>
      </c>
      <c r="AJ25" t="s">
        <v>793</v>
      </c>
      <c r="AK25">
        <v>3.0372499999999998</v>
      </c>
      <c r="AL25">
        <v>1.8566400000000001</v>
      </c>
      <c r="AM25">
        <v>-0.71006999999999998</v>
      </c>
      <c r="AN25">
        <v>9.3357300000000004E-2</v>
      </c>
      <c r="AO25" t="s">
        <v>794</v>
      </c>
      <c r="AP25" t="s">
        <v>793</v>
      </c>
      <c r="AS25" t="s">
        <v>461</v>
      </c>
      <c r="AT25" t="s">
        <v>795</v>
      </c>
      <c r="AU25">
        <v>18723681</v>
      </c>
      <c r="AV25">
        <v>18731849</v>
      </c>
      <c r="AW25">
        <v>16.8065</v>
      </c>
      <c r="AX25">
        <v>0.25428400000000001</v>
      </c>
      <c r="AY25">
        <v>-6.0464399999999996</v>
      </c>
      <c r="AZ25">
        <v>8.2197100000000001E-4</v>
      </c>
      <c r="BA25" t="s">
        <v>797</v>
      </c>
      <c r="BB25" t="s">
        <v>793</v>
      </c>
      <c r="BC25">
        <v>16.8065</v>
      </c>
      <c r="BD25">
        <v>2.9627400000000002</v>
      </c>
      <c r="BE25">
        <v>-2.5040200000000001</v>
      </c>
      <c r="BF25">
        <v>8.2197100000000001E-4</v>
      </c>
      <c r="BG25" t="s">
        <v>797</v>
      </c>
      <c r="BH25" t="s">
        <v>793</v>
      </c>
      <c r="BI25">
        <v>16.8065</v>
      </c>
      <c r="BJ25">
        <v>2.7571300000000001</v>
      </c>
      <c r="BK25">
        <v>-2.60778</v>
      </c>
      <c r="BL25">
        <v>8.2197100000000001E-4</v>
      </c>
      <c r="BM25" t="s">
        <v>797</v>
      </c>
      <c r="BN25" t="s">
        <v>793</v>
      </c>
    </row>
    <row r="26" spans="2:66" ht="14.5" customHeight="1" x14ac:dyDescent="0.35">
      <c r="B26" t="s">
        <v>574</v>
      </c>
      <c r="C26">
        <v>1.3479000000000001</v>
      </c>
      <c r="D26">
        <v>2.1256300000000001</v>
      </c>
      <c r="E26">
        <v>2.0503900000000002</v>
      </c>
      <c r="G26" t="s">
        <v>431</v>
      </c>
      <c r="H26">
        <v>-2.4202400000000002</v>
      </c>
      <c r="I26">
        <v>-2.5219</v>
      </c>
      <c r="J26">
        <v>-3.1852299999999998</v>
      </c>
      <c r="U26" t="s">
        <v>125</v>
      </c>
      <c r="V26" t="s">
        <v>801</v>
      </c>
      <c r="W26">
        <v>74971165</v>
      </c>
      <c r="X26">
        <v>75062951</v>
      </c>
      <c r="Y26">
        <v>1.31155</v>
      </c>
      <c r="Z26">
        <v>5.0819900000000002</v>
      </c>
      <c r="AA26">
        <v>1.9541299999999999</v>
      </c>
      <c r="AB26">
        <v>8.2197100000000001E-4</v>
      </c>
      <c r="AC26" t="s">
        <v>797</v>
      </c>
      <c r="AD26" t="s">
        <v>793</v>
      </c>
      <c r="AE26">
        <v>1.31155</v>
      </c>
      <c r="AF26">
        <v>7.8146000000000004</v>
      </c>
      <c r="AG26">
        <v>2.5749</v>
      </c>
      <c r="AH26">
        <v>8.2197100000000001E-4</v>
      </c>
      <c r="AI26" t="s">
        <v>797</v>
      </c>
      <c r="AJ26" t="s">
        <v>793</v>
      </c>
      <c r="AK26">
        <v>1.31155</v>
      </c>
      <c r="AL26">
        <v>7.8081500000000004</v>
      </c>
      <c r="AM26">
        <v>2.5737100000000002</v>
      </c>
      <c r="AN26">
        <v>8.2197100000000001E-4</v>
      </c>
      <c r="AO26" t="s">
        <v>797</v>
      </c>
      <c r="AP26" t="s">
        <v>793</v>
      </c>
      <c r="AS26" t="s">
        <v>163</v>
      </c>
      <c r="AT26" t="s">
        <v>804</v>
      </c>
      <c r="AU26">
        <v>211342405</v>
      </c>
      <c r="AV26">
        <v>211543831</v>
      </c>
      <c r="AW26">
        <v>7.4855900000000002</v>
      </c>
      <c r="AX26">
        <v>0.99000299999999997</v>
      </c>
      <c r="AY26">
        <v>-2.9186100000000001</v>
      </c>
      <c r="AZ26">
        <v>8.2197100000000001E-4</v>
      </c>
      <c r="BA26" t="s">
        <v>797</v>
      </c>
      <c r="BB26" t="s">
        <v>793</v>
      </c>
      <c r="BC26">
        <v>7.4855900000000002</v>
      </c>
      <c r="BD26">
        <v>1.1134900000000001</v>
      </c>
      <c r="BE26">
        <v>-2.7490199999999998</v>
      </c>
      <c r="BF26">
        <v>8.2197100000000001E-4</v>
      </c>
      <c r="BG26" t="s">
        <v>797</v>
      </c>
      <c r="BH26" t="s">
        <v>793</v>
      </c>
      <c r="BI26">
        <v>7.4855900000000002</v>
      </c>
      <c r="BJ26">
        <v>1.2431099999999999</v>
      </c>
      <c r="BK26">
        <v>-2.59016</v>
      </c>
      <c r="BL26">
        <v>8.2197100000000001E-4</v>
      </c>
      <c r="BM26" t="s">
        <v>797</v>
      </c>
      <c r="BN26" t="s">
        <v>793</v>
      </c>
    </row>
    <row r="27" spans="2:66" ht="15" customHeight="1" x14ac:dyDescent="0.35">
      <c r="B27" t="s">
        <v>56</v>
      </c>
      <c r="C27">
        <v>0.60107500000000003</v>
      </c>
      <c r="D27">
        <v>1.0538700000000001</v>
      </c>
      <c r="E27">
        <v>0.72926000000000002</v>
      </c>
      <c r="G27" t="s">
        <v>675</v>
      </c>
      <c r="H27">
        <v>-3.9192300000000002</v>
      </c>
      <c r="I27">
        <v>-3.2212700000000001</v>
      </c>
      <c r="J27">
        <v>-3.1600799999999998</v>
      </c>
      <c r="U27" t="s">
        <v>570</v>
      </c>
      <c r="V27" t="s">
        <v>801</v>
      </c>
      <c r="W27">
        <v>62104773</v>
      </c>
      <c r="X27">
        <v>62160888</v>
      </c>
      <c r="Y27">
        <v>59.361600000000003</v>
      </c>
      <c r="Z27">
        <v>116.038</v>
      </c>
      <c r="AA27">
        <v>0.96699000000000002</v>
      </c>
      <c r="AB27">
        <v>6.0206099999999999E-2</v>
      </c>
      <c r="AC27" t="s">
        <v>794</v>
      </c>
      <c r="AD27" t="s">
        <v>793</v>
      </c>
      <c r="AE27">
        <v>59.361600000000003</v>
      </c>
      <c r="AF27">
        <v>84.729799999999997</v>
      </c>
      <c r="AG27">
        <v>0.51333899999999999</v>
      </c>
      <c r="AH27">
        <v>0.44783000000000001</v>
      </c>
      <c r="AI27" t="s">
        <v>794</v>
      </c>
      <c r="AJ27" t="s">
        <v>793</v>
      </c>
      <c r="AK27">
        <v>59.361600000000003</v>
      </c>
      <c r="AL27">
        <v>96.054400000000001</v>
      </c>
      <c r="AM27">
        <v>0.69432099999999997</v>
      </c>
      <c r="AN27">
        <v>0.29011700000000001</v>
      </c>
      <c r="AO27" t="s">
        <v>794</v>
      </c>
      <c r="AP27" t="s">
        <v>793</v>
      </c>
      <c r="AS27" t="s">
        <v>137</v>
      </c>
      <c r="AT27" t="s">
        <v>799</v>
      </c>
      <c r="AU27">
        <v>26240145</v>
      </c>
      <c r="AV27">
        <v>26270644</v>
      </c>
      <c r="AW27">
        <v>37.528100000000002</v>
      </c>
      <c r="AX27">
        <v>10.9513</v>
      </c>
      <c r="AY27">
        <v>-1.7768699999999999</v>
      </c>
      <c r="AZ27">
        <v>8.2197100000000001E-4</v>
      </c>
      <c r="BA27" t="s">
        <v>797</v>
      </c>
      <c r="BB27" t="s">
        <v>793</v>
      </c>
      <c r="BC27">
        <v>37.528100000000002</v>
      </c>
      <c r="BD27">
        <v>8.2499800000000008</v>
      </c>
      <c r="BE27">
        <v>-2.1855099999999998</v>
      </c>
      <c r="BF27">
        <v>8.2197100000000001E-4</v>
      </c>
      <c r="BG27" t="s">
        <v>797</v>
      </c>
      <c r="BH27" t="s">
        <v>793</v>
      </c>
      <c r="BI27">
        <v>37.528100000000002</v>
      </c>
      <c r="BJ27">
        <v>6.23752</v>
      </c>
      <c r="BK27">
        <v>-2.58893</v>
      </c>
      <c r="BL27">
        <v>8.2197100000000001E-4</v>
      </c>
      <c r="BM27" t="s">
        <v>797</v>
      </c>
      <c r="BN27" t="s">
        <v>793</v>
      </c>
    </row>
    <row r="28" spans="2:66" x14ac:dyDescent="0.35">
      <c r="B28" t="s">
        <v>29</v>
      </c>
      <c r="C28">
        <v>0.39721499999999998</v>
      </c>
      <c r="D28">
        <v>0.97559300000000004</v>
      </c>
      <c r="E28">
        <v>1.37313</v>
      </c>
      <c r="G28" t="s">
        <v>562</v>
      </c>
      <c r="H28">
        <v>0.41447800000000001</v>
      </c>
      <c r="I28">
        <v>-0.61458999999999997</v>
      </c>
      <c r="J28">
        <v>-3.1521499999999998</v>
      </c>
      <c r="U28" t="s">
        <v>126</v>
      </c>
      <c r="V28" t="s">
        <v>796</v>
      </c>
      <c r="W28">
        <v>161736026</v>
      </c>
      <c r="X28">
        <v>161933861</v>
      </c>
      <c r="Y28">
        <v>29.909600000000001</v>
      </c>
      <c r="Z28">
        <v>17.794599999999999</v>
      </c>
      <c r="AA28">
        <v>-0.74917199999999995</v>
      </c>
      <c r="AB28">
        <v>7.6256500000000005E-2</v>
      </c>
      <c r="AC28" t="s">
        <v>794</v>
      </c>
      <c r="AD28" t="s">
        <v>793</v>
      </c>
      <c r="AE28">
        <v>29.909600000000001</v>
      </c>
      <c r="AF28">
        <v>26.6693</v>
      </c>
      <c r="AG28">
        <v>-0.165433</v>
      </c>
      <c r="AH28">
        <v>0.84306999999999999</v>
      </c>
      <c r="AI28" t="s">
        <v>794</v>
      </c>
      <c r="AJ28" t="s">
        <v>793</v>
      </c>
      <c r="AK28">
        <v>29.909600000000001</v>
      </c>
      <c r="AL28">
        <v>27.3523</v>
      </c>
      <c r="AM28">
        <v>-0.12894800000000001</v>
      </c>
      <c r="AN28">
        <v>0.89809300000000003</v>
      </c>
      <c r="AO28" t="s">
        <v>794</v>
      </c>
      <c r="AP28" t="s">
        <v>793</v>
      </c>
      <c r="AS28" t="s">
        <v>254</v>
      </c>
      <c r="AT28" t="s">
        <v>810</v>
      </c>
      <c r="AU28">
        <v>3841090</v>
      </c>
      <c r="AV28">
        <v>3890383</v>
      </c>
      <c r="AW28">
        <v>107.30800000000001</v>
      </c>
      <c r="AX28">
        <v>51.43</v>
      </c>
      <c r="AY28">
        <v>-1.06108</v>
      </c>
      <c r="AZ28">
        <v>8.2197100000000001E-4</v>
      </c>
      <c r="BA28" t="s">
        <v>797</v>
      </c>
      <c r="BB28" t="s">
        <v>793</v>
      </c>
      <c r="BC28">
        <v>107.30800000000001</v>
      </c>
      <c r="BD28">
        <v>32.137500000000003</v>
      </c>
      <c r="BE28">
        <v>-1.73943</v>
      </c>
      <c r="BF28">
        <v>8.2197100000000001E-4</v>
      </c>
      <c r="BG28" t="s">
        <v>797</v>
      </c>
      <c r="BH28" t="s">
        <v>793</v>
      </c>
      <c r="BI28">
        <v>107.30800000000001</v>
      </c>
      <c r="BJ28">
        <v>17.863</v>
      </c>
      <c r="BK28">
        <v>-2.5867100000000001</v>
      </c>
      <c r="BL28">
        <v>8.2197100000000001E-4</v>
      </c>
      <c r="BM28" t="s">
        <v>797</v>
      </c>
      <c r="BN28" t="s">
        <v>793</v>
      </c>
    </row>
    <row r="29" spans="2:66" x14ac:dyDescent="0.35">
      <c r="B29" t="s">
        <v>677</v>
      </c>
      <c r="C29">
        <v>-0.42727999999999999</v>
      </c>
      <c r="D29">
        <v>-0.59720600000000001</v>
      </c>
      <c r="E29">
        <v>-0.55435500000000004</v>
      </c>
      <c r="G29" t="s">
        <v>678</v>
      </c>
      <c r="H29">
        <v>-2.0324900000000001</v>
      </c>
      <c r="I29">
        <v>-1.9713700000000001</v>
      </c>
      <c r="J29">
        <v>-2.6876899999999999</v>
      </c>
      <c r="U29" t="s">
        <v>500</v>
      </c>
      <c r="V29" t="s">
        <v>810</v>
      </c>
      <c r="W29">
        <v>112233474</v>
      </c>
      <c r="X29">
        <v>112303253</v>
      </c>
      <c r="Y29">
        <v>40.910400000000003</v>
      </c>
      <c r="Z29">
        <v>127.571</v>
      </c>
      <c r="AA29">
        <v>1.64076</v>
      </c>
      <c r="AB29">
        <v>8.2197100000000001E-4</v>
      </c>
      <c r="AC29" t="s">
        <v>797</v>
      </c>
      <c r="AD29" t="s">
        <v>793</v>
      </c>
      <c r="AE29">
        <v>40.910400000000003</v>
      </c>
      <c r="AF29">
        <v>91.252799999999993</v>
      </c>
      <c r="AG29">
        <v>1.1574</v>
      </c>
      <c r="AH29">
        <v>1.31264E-2</v>
      </c>
      <c r="AI29" t="s">
        <v>797</v>
      </c>
      <c r="AJ29" t="s">
        <v>793</v>
      </c>
      <c r="AK29">
        <v>40.910400000000003</v>
      </c>
      <c r="AL29">
        <v>103.617</v>
      </c>
      <c r="AM29">
        <v>1.3407199999999999</v>
      </c>
      <c r="AN29">
        <v>7.1144700000000003E-3</v>
      </c>
      <c r="AO29" t="s">
        <v>797</v>
      </c>
      <c r="AP29" t="s">
        <v>793</v>
      </c>
      <c r="AS29" t="s">
        <v>318</v>
      </c>
      <c r="AT29" t="s">
        <v>816</v>
      </c>
      <c r="AU29">
        <v>179382242</v>
      </c>
      <c r="AV29">
        <v>179499114</v>
      </c>
      <c r="AW29">
        <v>194.422</v>
      </c>
      <c r="AX29">
        <v>45.781300000000002</v>
      </c>
      <c r="AY29">
        <v>-2.08636</v>
      </c>
      <c r="AZ29">
        <v>8.2197100000000001E-4</v>
      </c>
      <c r="BA29" t="s">
        <v>797</v>
      </c>
      <c r="BB29" t="s">
        <v>793</v>
      </c>
      <c r="BC29">
        <v>194.422</v>
      </c>
      <c r="BD29">
        <v>42.757899999999999</v>
      </c>
      <c r="BE29">
        <v>-2.18493</v>
      </c>
      <c r="BF29">
        <v>8.2197100000000001E-4</v>
      </c>
      <c r="BG29" t="s">
        <v>797</v>
      </c>
      <c r="BH29" t="s">
        <v>793</v>
      </c>
      <c r="BI29">
        <v>194.422</v>
      </c>
      <c r="BJ29">
        <v>32.365200000000002</v>
      </c>
      <c r="BK29">
        <v>-2.5866699999999998</v>
      </c>
      <c r="BL29">
        <v>8.2197100000000001E-4</v>
      </c>
      <c r="BM29" t="s">
        <v>797</v>
      </c>
      <c r="BN29" t="s">
        <v>793</v>
      </c>
    </row>
    <row r="30" spans="2:66" ht="15" customHeight="1" x14ac:dyDescent="0.35">
      <c r="B30" t="s">
        <v>679</v>
      </c>
      <c r="C30">
        <v>-0.33693600000000001</v>
      </c>
      <c r="D30">
        <v>-0.42832599999999998</v>
      </c>
      <c r="E30">
        <v>-0.42665199999999998</v>
      </c>
      <c r="G30" t="s">
        <v>330</v>
      </c>
      <c r="H30">
        <v>-1.8491299999999999</v>
      </c>
      <c r="I30">
        <v>-1.81551</v>
      </c>
      <c r="J30">
        <v>-2.6693099999999998</v>
      </c>
      <c r="U30" t="s">
        <v>34</v>
      </c>
      <c r="V30" t="s">
        <v>812</v>
      </c>
      <c r="W30">
        <v>106632265</v>
      </c>
      <c r="X30">
        <v>106773728</v>
      </c>
      <c r="Y30">
        <v>20.217600000000001</v>
      </c>
      <c r="Z30">
        <v>42.636800000000001</v>
      </c>
      <c r="AA30">
        <v>1.0764899999999999</v>
      </c>
      <c r="AB30">
        <v>1.2268100000000001E-2</v>
      </c>
      <c r="AC30" t="s">
        <v>797</v>
      </c>
      <c r="AD30" t="s">
        <v>793</v>
      </c>
      <c r="AE30">
        <v>20.217600000000001</v>
      </c>
      <c r="AF30">
        <v>34.899000000000001</v>
      </c>
      <c r="AG30">
        <v>0.78757299999999997</v>
      </c>
      <c r="AH30">
        <v>0.12002699999999999</v>
      </c>
      <c r="AI30" t="s">
        <v>794</v>
      </c>
      <c r="AJ30" t="s">
        <v>793</v>
      </c>
      <c r="AK30">
        <v>20.217600000000001</v>
      </c>
      <c r="AL30">
        <v>39.488799999999998</v>
      </c>
      <c r="AM30">
        <v>0.96583399999999997</v>
      </c>
      <c r="AN30">
        <v>5.20469E-2</v>
      </c>
      <c r="AO30" t="s">
        <v>794</v>
      </c>
      <c r="AP30" t="s">
        <v>793</v>
      </c>
      <c r="AS30" t="s">
        <v>72</v>
      </c>
      <c r="AT30" t="s">
        <v>796</v>
      </c>
      <c r="AU30">
        <v>31652133</v>
      </c>
      <c r="AV30">
        <v>31712779</v>
      </c>
      <c r="AW30">
        <v>24.559000000000001</v>
      </c>
      <c r="AX30">
        <v>8.9137900000000005</v>
      </c>
      <c r="AY30">
        <v>-1.46214</v>
      </c>
      <c r="AZ30">
        <v>8.2197100000000001E-4</v>
      </c>
      <c r="BA30" t="s">
        <v>797</v>
      </c>
      <c r="BB30" t="s">
        <v>793</v>
      </c>
      <c r="BC30">
        <v>24.559000000000001</v>
      </c>
      <c r="BD30">
        <v>7.4396199999999997</v>
      </c>
      <c r="BE30">
        <v>-1.72295</v>
      </c>
      <c r="BF30">
        <v>8.2197100000000001E-4</v>
      </c>
      <c r="BG30" t="s">
        <v>797</v>
      </c>
      <c r="BH30" t="s">
        <v>793</v>
      </c>
      <c r="BI30">
        <v>24.559000000000001</v>
      </c>
      <c r="BJ30">
        <v>4.3088199999999999</v>
      </c>
      <c r="BK30">
        <v>-2.5108799999999998</v>
      </c>
      <c r="BL30">
        <v>8.2197100000000001E-4</v>
      </c>
      <c r="BM30" t="s">
        <v>797</v>
      </c>
      <c r="BN30" t="s">
        <v>793</v>
      </c>
    </row>
    <row r="31" spans="2:66" x14ac:dyDescent="0.35">
      <c r="B31" t="s">
        <v>587</v>
      </c>
      <c r="C31">
        <v>1.03987E-2</v>
      </c>
      <c r="D31">
        <v>0.553284</v>
      </c>
      <c r="E31">
        <v>0.29788599999999998</v>
      </c>
      <c r="G31" t="s">
        <v>680</v>
      </c>
      <c r="H31">
        <v>-2.87913</v>
      </c>
      <c r="I31">
        <v>-2.5241199999999999</v>
      </c>
      <c r="J31">
        <v>-2.6282399999999999</v>
      </c>
      <c r="U31" t="s">
        <v>128</v>
      </c>
      <c r="V31" t="s">
        <v>818</v>
      </c>
      <c r="W31">
        <v>113344369</v>
      </c>
      <c r="X31">
        <v>113541482</v>
      </c>
      <c r="Y31">
        <v>11.710699999999999</v>
      </c>
      <c r="Z31">
        <v>7.0702999999999996</v>
      </c>
      <c r="AA31">
        <v>-0.72798799999999997</v>
      </c>
      <c r="AB31">
        <v>8.1826200000000002E-2</v>
      </c>
      <c r="AC31" t="s">
        <v>794</v>
      </c>
      <c r="AD31" t="s">
        <v>793</v>
      </c>
      <c r="AE31">
        <v>11.710699999999999</v>
      </c>
      <c r="AF31">
        <v>8.2695799999999995</v>
      </c>
      <c r="AG31">
        <v>-0.501946</v>
      </c>
      <c r="AH31">
        <v>0.27474100000000001</v>
      </c>
      <c r="AI31" t="s">
        <v>794</v>
      </c>
      <c r="AJ31" t="s">
        <v>793</v>
      </c>
      <c r="AK31">
        <v>11.710699999999999</v>
      </c>
      <c r="AL31">
        <v>10.8223</v>
      </c>
      <c r="AM31">
        <v>-0.11382399999999999</v>
      </c>
      <c r="AN31">
        <v>0.90656899999999996</v>
      </c>
      <c r="AO31" t="s">
        <v>794</v>
      </c>
      <c r="AP31" t="s">
        <v>793</v>
      </c>
      <c r="AS31" t="s">
        <v>279</v>
      </c>
      <c r="AT31" t="s">
        <v>810</v>
      </c>
      <c r="AU31">
        <v>13357732</v>
      </c>
      <c r="AV31">
        <v>13461809</v>
      </c>
      <c r="AW31">
        <v>29.973500000000001</v>
      </c>
      <c r="AX31">
        <v>7.6329200000000004</v>
      </c>
      <c r="AY31">
        <v>-1.9733799999999999</v>
      </c>
      <c r="AZ31">
        <v>8.2197100000000001E-4</v>
      </c>
      <c r="BA31" t="s">
        <v>797</v>
      </c>
      <c r="BB31" t="s">
        <v>793</v>
      </c>
      <c r="BC31">
        <v>29.973500000000001</v>
      </c>
      <c r="BD31">
        <v>11.139799999999999</v>
      </c>
      <c r="BE31">
        <v>-1.4279599999999999</v>
      </c>
      <c r="BF31">
        <v>8.2197100000000001E-4</v>
      </c>
      <c r="BG31" t="s">
        <v>797</v>
      </c>
      <c r="BH31" t="s">
        <v>793</v>
      </c>
      <c r="BI31">
        <v>29.973500000000001</v>
      </c>
      <c r="BJ31">
        <v>5.3789800000000003</v>
      </c>
      <c r="BK31">
        <v>-2.4782799999999998</v>
      </c>
      <c r="BL31">
        <v>8.2197100000000001E-4</v>
      </c>
      <c r="BM31" t="s">
        <v>797</v>
      </c>
      <c r="BN31" t="s">
        <v>793</v>
      </c>
    </row>
    <row r="32" spans="2:66" x14ac:dyDescent="0.35">
      <c r="B32" t="s">
        <v>122</v>
      </c>
      <c r="C32">
        <v>0.67005999999999999</v>
      </c>
      <c r="D32">
        <v>1.0195099999999999</v>
      </c>
      <c r="E32">
        <v>1.10805</v>
      </c>
      <c r="G32" t="s">
        <v>653</v>
      </c>
      <c r="H32">
        <v>-2.8435999999999999</v>
      </c>
      <c r="I32">
        <v>-2.0748099999999998</v>
      </c>
      <c r="J32">
        <v>-2.6223200000000002</v>
      </c>
      <c r="U32" t="s">
        <v>131</v>
      </c>
      <c r="V32" t="s">
        <v>802</v>
      </c>
      <c r="W32">
        <v>33097706</v>
      </c>
      <c r="X32">
        <v>33167356</v>
      </c>
      <c r="Y32">
        <v>3.9250699999999998</v>
      </c>
      <c r="Z32">
        <v>2.5875599999999999</v>
      </c>
      <c r="AA32">
        <v>-0.60112600000000005</v>
      </c>
      <c r="AB32">
        <v>0.27723900000000001</v>
      </c>
      <c r="AC32" t="s">
        <v>794</v>
      </c>
      <c r="AD32" t="s">
        <v>793</v>
      </c>
      <c r="AE32">
        <v>3.9250699999999998</v>
      </c>
      <c r="AF32">
        <v>2.6308799999999999</v>
      </c>
      <c r="AG32">
        <v>-0.57717200000000002</v>
      </c>
      <c r="AH32">
        <v>0.37589499999999998</v>
      </c>
      <c r="AI32" t="s">
        <v>794</v>
      </c>
      <c r="AJ32" t="s">
        <v>793</v>
      </c>
      <c r="AK32">
        <v>3.9250699999999998</v>
      </c>
      <c r="AL32">
        <v>2.8232699999999999</v>
      </c>
      <c r="AM32">
        <v>-0.47534900000000002</v>
      </c>
      <c r="AN32">
        <v>0.48460900000000001</v>
      </c>
      <c r="AO32" t="s">
        <v>794</v>
      </c>
      <c r="AP32" t="s">
        <v>793</v>
      </c>
      <c r="AS32" t="s">
        <v>681</v>
      </c>
      <c r="AT32" t="s">
        <v>795</v>
      </c>
      <c r="AU32">
        <v>49141271</v>
      </c>
      <c r="AV32">
        <v>49185502</v>
      </c>
      <c r="AW32">
        <v>10.7637</v>
      </c>
      <c r="AX32">
        <v>0.93853299999999995</v>
      </c>
      <c r="AY32">
        <v>-3.5196200000000002</v>
      </c>
      <c r="AZ32">
        <v>8.2197100000000001E-4</v>
      </c>
      <c r="BA32" t="s">
        <v>797</v>
      </c>
      <c r="BB32" t="s">
        <v>793</v>
      </c>
      <c r="BC32">
        <v>10.7637</v>
      </c>
      <c r="BD32">
        <v>1.7461800000000001</v>
      </c>
      <c r="BE32">
        <v>-2.6238999999999999</v>
      </c>
      <c r="BF32">
        <v>8.2197100000000001E-4</v>
      </c>
      <c r="BG32" t="s">
        <v>797</v>
      </c>
      <c r="BH32" t="s">
        <v>793</v>
      </c>
      <c r="BI32">
        <v>10.7637</v>
      </c>
      <c r="BJ32">
        <v>1.9856499999999999</v>
      </c>
      <c r="BK32">
        <v>-2.4384899999999998</v>
      </c>
      <c r="BL32">
        <v>8.2197100000000001E-4</v>
      </c>
      <c r="BM32" t="s">
        <v>797</v>
      </c>
      <c r="BN32" t="s">
        <v>793</v>
      </c>
    </row>
    <row r="33" spans="2:66" x14ac:dyDescent="0.35">
      <c r="B33" t="s">
        <v>32</v>
      </c>
      <c r="C33">
        <v>-0.28596500000000002</v>
      </c>
      <c r="D33">
        <v>-0.41861199999999998</v>
      </c>
      <c r="E33">
        <v>-0.71006999999999998</v>
      </c>
      <c r="G33" t="s">
        <v>461</v>
      </c>
      <c r="H33">
        <v>-6.0464399999999996</v>
      </c>
      <c r="I33">
        <v>-2.5040200000000001</v>
      </c>
      <c r="J33">
        <v>-2.60778</v>
      </c>
      <c r="U33" t="s">
        <v>132</v>
      </c>
      <c r="V33" t="s">
        <v>804</v>
      </c>
      <c r="W33">
        <v>215590267</v>
      </c>
      <c r="X33">
        <v>215674428</v>
      </c>
      <c r="Y33">
        <v>13.946199999999999</v>
      </c>
      <c r="Z33">
        <v>24.391100000000002</v>
      </c>
      <c r="AA33">
        <v>0.80648299999999995</v>
      </c>
      <c r="AB33">
        <v>5.20469E-2</v>
      </c>
      <c r="AC33" t="s">
        <v>794</v>
      </c>
      <c r="AD33" t="s">
        <v>793</v>
      </c>
      <c r="AE33">
        <v>13.946199999999999</v>
      </c>
      <c r="AF33">
        <v>22.7059</v>
      </c>
      <c r="AG33">
        <v>0.70319799999999999</v>
      </c>
      <c r="AH33">
        <v>0.10449</v>
      </c>
      <c r="AI33" t="s">
        <v>794</v>
      </c>
      <c r="AJ33" t="s">
        <v>793</v>
      </c>
      <c r="AK33">
        <v>13.946199999999999</v>
      </c>
      <c r="AL33">
        <v>20.261600000000001</v>
      </c>
      <c r="AM33">
        <v>0.53888000000000003</v>
      </c>
      <c r="AN33">
        <v>0.31245899999999999</v>
      </c>
      <c r="AO33" t="s">
        <v>794</v>
      </c>
      <c r="AP33" t="s">
        <v>793</v>
      </c>
      <c r="AS33" t="s">
        <v>351</v>
      </c>
      <c r="AT33" t="s">
        <v>804</v>
      </c>
      <c r="AU33">
        <v>5832798</v>
      </c>
      <c r="AV33">
        <v>5848284</v>
      </c>
      <c r="AW33">
        <v>2.9206799999999999</v>
      </c>
      <c r="AX33">
        <v>1.1608099999999999</v>
      </c>
      <c r="AY33">
        <v>-1.3311599999999999</v>
      </c>
      <c r="AZ33">
        <v>2.1786000000000002E-3</v>
      </c>
      <c r="BA33" t="s">
        <v>797</v>
      </c>
      <c r="BB33" t="s">
        <v>793</v>
      </c>
      <c r="BC33">
        <v>2.9206799999999999</v>
      </c>
      <c r="BD33">
        <v>0.76477399999999995</v>
      </c>
      <c r="BE33">
        <v>-1.9332</v>
      </c>
      <c r="BF33">
        <v>8.2197100000000001E-4</v>
      </c>
      <c r="BG33" t="s">
        <v>797</v>
      </c>
      <c r="BH33" t="s">
        <v>793</v>
      </c>
      <c r="BI33">
        <v>2.9206799999999999</v>
      </c>
      <c r="BJ33">
        <v>0.551763</v>
      </c>
      <c r="BK33">
        <v>-2.4041800000000002</v>
      </c>
      <c r="BL33">
        <v>8.2197100000000001E-4</v>
      </c>
      <c r="BM33" t="s">
        <v>797</v>
      </c>
      <c r="BN33" t="s">
        <v>793</v>
      </c>
    </row>
    <row r="34" spans="2:66" x14ac:dyDescent="0.35">
      <c r="B34" t="s">
        <v>125</v>
      </c>
      <c r="C34">
        <v>1.9541299999999999</v>
      </c>
      <c r="D34">
        <v>2.5749</v>
      </c>
      <c r="E34">
        <v>2.5737100000000002</v>
      </c>
      <c r="G34" t="s">
        <v>163</v>
      </c>
      <c r="H34">
        <v>-2.9186100000000001</v>
      </c>
      <c r="I34">
        <v>-2.7490199999999998</v>
      </c>
      <c r="J34">
        <v>-2.59016</v>
      </c>
      <c r="U34" t="s">
        <v>135</v>
      </c>
      <c r="V34" t="s">
        <v>808</v>
      </c>
      <c r="W34">
        <v>24952193</v>
      </c>
      <c r="X34">
        <v>25102393</v>
      </c>
      <c r="Y34">
        <v>40.003799999999998</v>
      </c>
      <c r="Z34">
        <v>26.9984</v>
      </c>
      <c r="AA34">
        <v>-0.56726500000000002</v>
      </c>
      <c r="AB34">
        <v>0.182251</v>
      </c>
      <c r="AC34" t="s">
        <v>794</v>
      </c>
      <c r="AD34" t="s">
        <v>793</v>
      </c>
      <c r="AE34">
        <v>40.003799999999998</v>
      </c>
      <c r="AF34">
        <v>26.813600000000001</v>
      </c>
      <c r="AG34">
        <v>-0.57717399999999996</v>
      </c>
      <c r="AH34">
        <v>0.18318400000000001</v>
      </c>
      <c r="AI34" t="s">
        <v>794</v>
      </c>
      <c r="AJ34" t="s">
        <v>793</v>
      </c>
      <c r="AK34">
        <v>40.003799999999998</v>
      </c>
      <c r="AL34">
        <v>16.500299999999999</v>
      </c>
      <c r="AM34">
        <v>-1.2776400000000001</v>
      </c>
      <c r="AN34">
        <v>8.2197100000000001E-4</v>
      </c>
      <c r="AO34" t="s">
        <v>797</v>
      </c>
      <c r="AP34" t="s">
        <v>793</v>
      </c>
      <c r="AS34" t="s">
        <v>272</v>
      </c>
      <c r="AT34" t="s">
        <v>808</v>
      </c>
      <c r="AU34">
        <v>44902057</v>
      </c>
      <c r="AV34">
        <v>45307711</v>
      </c>
      <c r="AW34">
        <v>36.461799999999997</v>
      </c>
      <c r="AX34">
        <v>11.9186</v>
      </c>
      <c r="AY34">
        <v>-1.61317</v>
      </c>
      <c r="AZ34">
        <v>8.2197100000000001E-4</v>
      </c>
      <c r="BA34" t="s">
        <v>797</v>
      </c>
      <c r="BB34" t="s">
        <v>793</v>
      </c>
      <c r="BC34">
        <v>36.461799999999997</v>
      </c>
      <c r="BD34">
        <v>12.0905</v>
      </c>
      <c r="BE34">
        <v>-1.5925100000000001</v>
      </c>
      <c r="BF34">
        <v>8.2197100000000001E-4</v>
      </c>
      <c r="BG34" t="s">
        <v>797</v>
      </c>
      <c r="BH34" t="s">
        <v>793</v>
      </c>
      <c r="BI34">
        <v>36.461799999999997</v>
      </c>
      <c r="BJ34">
        <v>6.96896</v>
      </c>
      <c r="BK34">
        <v>-2.3873700000000002</v>
      </c>
      <c r="BL34">
        <v>8.2197100000000001E-4</v>
      </c>
      <c r="BM34" t="s">
        <v>797</v>
      </c>
      <c r="BN34" t="s">
        <v>793</v>
      </c>
    </row>
    <row r="35" spans="2:66" x14ac:dyDescent="0.35">
      <c r="B35" t="s">
        <v>570</v>
      </c>
      <c r="C35">
        <v>0.96699000000000002</v>
      </c>
      <c r="D35">
        <v>0.51333899999999999</v>
      </c>
      <c r="E35">
        <v>0.69432099999999997</v>
      </c>
      <c r="G35" t="s">
        <v>137</v>
      </c>
      <c r="H35">
        <v>-1.7768699999999999</v>
      </c>
      <c r="I35">
        <v>-2.1855099999999998</v>
      </c>
      <c r="J35">
        <v>-2.58893</v>
      </c>
      <c r="U35" t="s">
        <v>33</v>
      </c>
      <c r="V35" t="s">
        <v>810</v>
      </c>
      <c r="W35">
        <v>112182585</v>
      </c>
      <c r="X35">
        <v>112218408</v>
      </c>
      <c r="Y35">
        <v>2.1427700000000001E-2</v>
      </c>
      <c r="Z35">
        <v>4.2645299999999997</v>
      </c>
      <c r="AA35">
        <v>7.6367700000000003</v>
      </c>
      <c r="AB35">
        <v>0.53207899999999997</v>
      </c>
      <c r="AC35" t="s">
        <v>794</v>
      </c>
      <c r="AD35" t="s">
        <v>793</v>
      </c>
      <c r="AE35">
        <v>2.1427700000000001E-2</v>
      </c>
      <c r="AF35">
        <v>2.7614700000000001</v>
      </c>
      <c r="AG35">
        <v>7.0098200000000004</v>
      </c>
      <c r="AH35">
        <v>0.53207899999999997</v>
      </c>
      <c r="AI35" t="s">
        <v>794</v>
      </c>
      <c r="AJ35" t="s">
        <v>793</v>
      </c>
      <c r="AK35">
        <v>2.1427700000000001E-2</v>
      </c>
      <c r="AL35">
        <v>4.4819899999999997</v>
      </c>
      <c r="AM35">
        <v>7.70852</v>
      </c>
      <c r="AN35">
        <v>0.54898499999999995</v>
      </c>
      <c r="AO35" t="s">
        <v>794</v>
      </c>
      <c r="AP35" t="s">
        <v>793</v>
      </c>
      <c r="AS35" t="s">
        <v>277</v>
      </c>
      <c r="AT35" t="s">
        <v>801</v>
      </c>
      <c r="AU35">
        <v>17298285</v>
      </c>
      <c r="AV35">
        <v>17353382</v>
      </c>
      <c r="AW35">
        <v>36.006799999999998</v>
      </c>
      <c r="AX35">
        <v>5.1384699999999999</v>
      </c>
      <c r="AY35">
        <v>-2.8088600000000001</v>
      </c>
      <c r="AZ35">
        <v>8.2197100000000001E-4</v>
      </c>
      <c r="BA35" t="s">
        <v>797</v>
      </c>
      <c r="BB35" t="s">
        <v>793</v>
      </c>
      <c r="BC35">
        <v>36.006799999999998</v>
      </c>
      <c r="BD35">
        <v>7.2803699999999996</v>
      </c>
      <c r="BE35">
        <v>-2.3061799999999999</v>
      </c>
      <c r="BF35">
        <v>8.2197100000000001E-4</v>
      </c>
      <c r="BG35" t="s">
        <v>797</v>
      </c>
      <c r="BH35" t="s">
        <v>793</v>
      </c>
      <c r="BI35">
        <v>36.006799999999998</v>
      </c>
      <c r="BJ35">
        <v>7.2653400000000001</v>
      </c>
      <c r="BK35">
        <v>-2.3091699999999999</v>
      </c>
      <c r="BL35">
        <v>8.2197100000000001E-4</v>
      </c>
      <c r="BM35" t="s">
        <v>797</v>
      </c>
      <c r="BN35" t="s">
        <v>793</v>
      </c>
    </row>
    <row r="36" spans="2:66" x14ac:dyDescent="0.35">
      <c r="B36" t="s">
        <v>126</v>
      </c>
      <c r="C36">
        <v>-0.74917199999999995</v>
      </c>
      <c r="D36">
        <v>-0.165433</v>
      </c>
      <c r="E36">
        <v>-0.12894800000000001</v>
      </c>
      <c r="G36" t="s">
        <v>254</v>
      </c>
      <c r="H36">
        <v>-1.06108</v>
      </c>
      <c r="I36">
        <v>-1.73943</v>
      </c>
      <c r="J36">
        <v>-2.5867100000000001</v>
      </c>
      <c r="U36" t="s">
        <v>682</v>
      </c>
      <c r="V36" t="s">
        <v>800</v>
      </c>
      <c r="W36">
        <v>21431570</v>
      </c>
      <c r="X36">
        <v>21476938</v>
      </c>
      <c r="Y36">
        <v>3.6719200000000001</v>
      </c>
      <c r="Z36">
        <v>4.7304300000000001</v>
      </c>
      <c r="AA36">
        <v>0.36543399999999998</v>
      </c>
      <c r="AB36">
        <v>0.448407</v>
      </c>
      <c r="AC36" t="s">
        <v>794</v>
      </c>
      <c r="AD36" t="s">
        <v>793</v>
      </c>
      <c r="AE36">
        <v>3.6719200000000001</v>
      </c>
      <c r="AF36">
        <v>2.7318600000000002</v>
      </c>
      <c r="AG36">
        <v>-0.426653</v>
      </c>
      <c r="AH36">
        <v>0.36016700000000001</v>
      </c>
      <c r="AI36" t="s">
        <v>794</v>
      </c>
      <c r="AJ36" t="s">
        <v>793</v>
      </c>
      <c r="AK36">
        <v>3.6719200000000001</v>
      </c>
      <c r="AL36">
        <v>2.8503099999999999</v>
      </c>
      <c r="AM36">
        <v>-0.36541800000000002</v>
      </c>
      <c r="AN36">
        <v>0.49674099999999999</v>
      </c>
      <c r="AO36" t="s">
        <v>794</v>
      </c>
      <c r="AP36" t="s">
        <v>793</v>
      </c>
      <c r="AS36" t="s">
        <v>650</v>
      </c>
      <c r="AT36" t="s">
        <v>809</v>
      </c>
      <c r="AU36">
        <v>28140997</v>
      </c>
      <c r="AV36">
        <v>28197486</v>
      </c>
      <c r="AW36">
        <v>4.5401100000000003</v>
      </c>
      <c r="AX36">
        <v>1.5391600000000001</v>
      </c>
      <c r="AY36">
        <v>-1.5605899999999999</v>
      </c>
      <c r="AZ36">
        <v>8.2197100000000001E-4</v>
      </c>
      <c r="BA36" t="s">
        <v>797</v>
      </c>
      <c r="BB36" t="s">
        <v>793</v>
      </c>
      <c r="BC36">
        <v>4.5401100000000003</v>
      </c>
      <c r="BD36">
        <v>1.09626</v>
      </c>
      <c r="BE36">
        <v>-2.0501399999999999</v>
      </c>
      <c r="BF36">
        <v>8.2197100000000001E-4</v>
      </c>
      <c r="BG36" t="s">
        <v>797</v>
      </c>
      <c r="BH36" t="s">
        <v>793</v>
      </c>
      <c r="BI36">
        <v>4.5401100000000003</v>
      </c>
      <c r="BJ36">
        <v>0.94684999999999997</v>
      </c>
      <c r="BK36">
        <v>-2.26152</v>
      </c>
      <c r="BL36">
        <v>8.2197100000000001E-4</v>
      </c>
      <c r="BM36" t="s">
        <v>797</v>
      </c>
      <c r="BN36" t="s">
        <v>793</v>
      </c>
    </row>
    <row r="37" spans="2:66" x14ac:dyDescent="0.35">
      <c r="B37" t="s">
        <v>500</v>
      </c>
      <c r="C37">
        <v>1.64076</v>
      </c>
      <c r="D37">
        <v>1.1574</v>
      </c>
      <c r="E37">
        <v>1.3407199999999999</v>
      </c>
      <c r="G37" t="s">
        <v>318</v>
      </c>
      <c r="H37">
        <v>-2.08636</v>
      </c>
      <c r="I37">
        <v>-2.18493</v>
      </c>
      <c r="J37">
        <v>-2.5866699999999998</v>
      </c>
      <c r="U37" t="s">
        <v>683</v>
      </c>
      <c r="V37" t="s">
        <v>812</v>
      </c>
      <c r="W37">
        <v>151773421</v>
      </c>
      <c r="X37">
        <v>151791518</v>
      </c>
      <c r="Y37">
        <v>40.916800000000002</v>
      </c>
      <c r="Z37">
        <v>143.43</v>
      </c>
      <c r="AA37">
        <v>1.80958</v>
      </c>
      <c r="AB37">
        <v>8.2197100000000001E-4</v>
      </c>
      <c r="AC37" t="s">
        <v>797</v>
      </c>
      <c r="AD37" t="s">
        <v>793</v>
      </c>
      <c r="AE37">
        <v>40.916800000000002</v>
      </c>
      <c r="AF37">
        <v>127.295</v>
      </c>
      <c r="AG37">
        <v>1.63741</v>
      </c>
      <c r="AH37">
        <v>8.2197100000000001E-4</v>
      </c>
      <c r="AI37" t="s">
        <v>797</v>
      </c>
      <c r="AJ37" t="s">
        <v>793</v>
      </c>
      <c r="AK37">
        <v>40.916800000000002</v>
      </c>
      <c r="AL37">
        <v>128.10499999999999</v>
      </c>
      <c r="AM37">
        <v>1.64656</v>
      </c>
      <c r="AN37">
        <v>8.2197100000000001E-4</v>
      </c>
      <c r="AO37" t="s">
        <v>797</v>
      </c>
      <c r="AP37" t="s">
        <v>793</v>
      </c>
      <c r="AS37" t="s">
        <v>236</v>
      </c>
      <c r="AT37" t="s">
        <v>816</v>
      </c>
      <c r="AU37">
        <v>146939556</v>
      </c>
      <c r="AV37">
        <v>147162292</v>
      </c>
      <c r="AW37">
        <v>12.5931</v>
      </c>
      <c r="AX37">
        <v>5.93255</v>
      </c>
      <c r="AY37">
        <v>-1.0859099999999999</v>
      </c>
      <c r="AZ37">
        <v>2.9110199999999999E-2</v>
      </c>
      <c r="BA37" t="s">
        <v>797</v>
      </c>
      <c r="BB37" t="s">
        <v>793</v>
      </c>
      <c r="BC37">
        <v>12.5931</v>
      </c>
      <c r="BD37">
        <v>4.8156999999999996</v>
      </c>
      <c r="BE37">
        <v>-1.3868100000000001</v>
      </c>
      <c r="BF37">
        <v>5.57063E-3</v>
      </c>
      <c r="BG37" t="s">
        <v>797</v>
      </c>
      <c r="BH37" t="s">
        <v>793</v>
      </c>
      <c r="BI37">
        <v>12.5931</v>
      </c>
      <c r="BJ37">
        <v>2.6500300000000001</v>
      </c>
      <c r="BK37">
        <v>-2.2485499999999998</v>
      </c>
      <c r="BL37">
        <v>8.2197100000000001E-4</v>
      </c>
      <c r="BM37" t="s">
        <v>797</v>
      </c>
      <c r="BN37" t="s">
        <v>793</v>
      </c>
    </row>
    <row r="38" spans="2:66" x14ac:dyDescent="0.35">
      <c r="B38" t="s">
        <v>34</v>
      </c>
      <c r="C38">
        <v>1.0764899999999999</v>
      </c>
      <c r="D38">
        <v>0.78757299999999997</v>
      </c>
      <c r="E38">
        <v>0.96583399999999997</v>
      </c>
      <c r="G38" t="s">
        <v>72</v>
      </c>
      <c r="H38">
        <v>-1.46214</v>
      </c>
      <c r="I38">
        <v>-1.72295</v>
      </c>
      <c r="J38">
        <v>-2.5108799999999998</v>
      </c>
      <c r="U38" t="s">
        <v>35</v>
      </c>
      <c r="V38" t="s">
        <v>796</v>
      </c>
      <c r="W38">
        <v>223889294</v>
      </c>
      <c r="X38">
        <v>223963720</v>
      </c>
      <c r="Y38">
        <v>42.921999999999997</v>
      </c>
      <c r="Z38">
        <v>14.1271</v>
      </c>
      <c r="AA38">
        <v>-1.6032500000000001</v>
      </c>
      <c r="AB38">
        <v>8.2197100000000001E-4</v>
      </c>
      <c r="AC38" t="s">
        <v>797</v>
      </c>
      <c r="AD38" t="s">
        <v>793</v>
      </c>
      <c r="AE38">
        <v>42.921999999999997</v>
      </c>
      <c r="AF38">
        <v>21.1953</v>
      </c>
      <c r="AG38">
        <v>-1.01797</v>
      </c>
      <c r="AH38">
        <v>1.5311000000000001E-3</v>
      </c>
      <c r="AI38" t="s">
        <v>797</v>
      </c>
      <c r="AJ38" t="s">
        <v>793</v>
      </c>
      <c r="AK38">
        <v>42.921999999999997</v>
      </c>
      <c r="AL38">
        <v>20.038699999999999</v>
      </c>
      <c r="AM38">
        <v>-1.09893</v>
      </c>
      <c r="AN38">
        <v>8.2197100000000001E-4</v>
      </c>
      <c r="AO38" t="s">
        <v>797</v>
      </c>
      <c r="AP38" t="s">
        <v>793</v>
      </c>
      <c r="AS38" t="s">
        <v>139</v>
      </c>
      <c r="AT38" t="s">
        <v>815</v>
      </c>
      <c r="AU38">
        <v>11871476</v>
      </c>
      <c r="AV38">
        <v>11907245</v>
      </c>
      <c r="AW38">
        <v>32.617400000000004</v>
      </c>
      <c r="AX38">
        <v>14.3492</v>
      </c>
      <c r="AY38">
        <v>-1.18468</v>
      </c>
      <c r="AZ38">
        <v>8.2197100000000001E-4</v>
      </c>
      <c r="BA38" t="s">
        <v>797</v>
      </c>
      <c r="BB38" t="s">
        <v>793</v>
      </c>
      <c r="BC38">
        <v>32.617400000000004</v>
      </c>
      <c r="BD38">
        <v>9.3932099999999998</v>
      </c>
      <c r="BE38">
        <v>-1.7959499999999999</v>
      </c>
      <c r="BF38">
        <v>8.2197100000000001E-4</v>
      </c>
      <c r="BG38" t="s">
        <v>797</v>
      </c>
      <c r="BH38" t="s">
        <v>793</v>
      </c>
      <c r="BI38">
        <v>32.617400000000004</v>
      </c>
      <c r="BJ38">
        <v>7.1942000000000004</v>
      </c>
      <c r="BK38">
        <v>-2.1807400000000001</v>
      </c>
      <c r="BL38">
        <v>8.2197100000000001E-4</v>
      </c>
      <c r="BM38" t="s">
        <v>797</v>
      </c>
      <c r="BN38" t="s">
        <v>793</v>
      </c>
    </row>
    <row r="39" spans="2:66" x14ac:dyDescent="0.35">
      <c r="B39" t="s">
        <v>128</v>
      </c>
      <c r="C39">
        <v>-0.72798799999999997</v>
      </c>
      <c r="D39">
        <v>-0.501946</v>
      </c>
      <c r="E39">
        <v>-0.11382399999999999</v>
      </c>
      <c r="G39" t="s">
        <v>279</v>
      </c>
      <c r="H39">
        <v>-1.9733799999999999</v>
      </c>
      <c r="I39">
        <v>-1.4279599999999999</v>
      </c>
      <c r="J39">
        <v>-2.4782799999999998</v>
      </c>
      <c r="U39" t="s">
        <v>36</v>
      </c>
      <c r="V39" t="s">
        <v>815</v>
      </c>
      <c r="W39">
        <v>32077900</v>
      </c>
      <c r="X39">
        <v>32237893</v>
      </c>
      <c r="Y39">
        <v>32.506799999999998</v>
      </c>
      <c r="Z39">
        <v>66.125200000000007</v>
      </c>
      <c r="AA39">
        <v>1.0244599999999999</v>
      </c>
      <c r="AB39">
        <v>0.31132300000000002</v>
      </c>
      <c r="AC39" t="s">
        <v>794</v>
      </c>
      <c r="AD39" t="s">
        <v>793</v>
      </c>
      <c r="AE39">
        <v>32.506799999999998</v>
      </c>
      <c r="AF39">
        <v>51.107900000000001</v>
      </c>
      <c r="AG39">
        <v>0.65280400000000005</v>
      </c>
      <c r="AH39">
        <v>0.569156</v>
      </c>
      <c r="AI39" t="s">
        <v>794</v>
      </c>
      <c r="AJ39" t="s">
        <v>793</v>
      </c>
      <c r="AK39">
        <v>32.506799999999998</v>
      </c>
      <c r="AL39">
        <v>39.511400000000002</v>
      </c>
      <c r="AM39">
        <v>0.281528</v>
      </c>
      <c r="AN39">
        <v>0.822739</v>
      </c>
      <c r="AO39" t="s">
        <v>794</v>
      </c>
      <c r="AP39" t="s">
        <v>793</v>
      </c>
      <c r="AS39" t="s">
        <v>421</v>
      </c>
      <c r="AT39" t="s">
        <v>798</v>
      </c>
      <c r="AU39">
        <v>80369199</v>
      </c>
      <c r="AV39">
        <v>80554325</v>
      </c>
      <c r="AW39">
        <v>33.429699999999997</v>
      </c>
      <c r="AX39">
        <v>15.431900000000001</v>
      </c>
      <c r="AY39">
        <v>-1.1152200000000001</v>
      </c>
      <c r="AZ39">
        <v>6.1134800000000001E-3</v>
      </c>
      <c r="BA39" t="s">
        <v>797</v>
      </c>
      <c r="BB39" t="s">
        <v>793</v>
      </c>
      <c r="BC39">
        <v>33.429699999999997</v>
      </c>
      <c r="BD39">
        <v>11.6539</v>
      </c>
      <c r="BE39">
        <v>-1.5203199999999999</v>
      </c>
      <c r="BF39">
        <v>8.2197100000000001E-4</v>
      </c>
      <c r="BG39" t="s">
        <v>797</v>
      </c>
      <c r="BH39" t="s">
        <v>793</v>
      </c>
      <c r="BI39">
        <v>33.429699999999997</v>
      </c>
      <c r="BJ39">
        <v>7.39276</v>
      </c>
      <c r="BK39">
        <v>-2.1769400000000001</v>
      </c>
      <c r="BL39">
        <v>8.2197100000000001E-4</v>
      </c>
      <c r="BM39" t="s">
        <v>797</v>
      </c>
      <c r="BN39" t="s">
        <v>793</v>
      </c>
    </row>
    <row r="40" spans="2:66" x14ac:dyDescent="0.35">
      <c r="B40" t="s">
        <v>131</v>
      </c>
      <c r="C40">
        <v>-0.60112600000000005</v>
      </c>
      <c r="D40">
        <v>-0.57717200000000002</v>
      </c>
      <c r="E40">
        <v>-0.47534900000000002</v>
      </c>
      <c r="G40" t="s">
        <v>681</v>
      </c>
      <c r="H40">
        <v>-3.5196200000000002</v>
      </c>
      <c r="I40">
        <v>-2.6238999999999999</v>
      </c>
      <c r="J40">
        <v>-2.4384899999999998</v>
      </c>
      <c r="U40" t="s">
        <v>572</v>
      </c>
      <c r="V40" t="s">
        <v>807</v>
      </c>
      <c r="W40">
        <v>28564916</v>
      </c>
      <c r="X40">
        <v>28634907</v>
      </c>
      <c r="Y40">
        <v>28.932200000000002</v>
      </c>
      <c r="Z40">
        <v>23.011500000000002</v>
      </c>
      <c r="AA40">
        <v>-0.33032099999999998</v>
      </c>
      <c r="AB40">
        <v>0.58973699999999996</v>
      </c>
      <c r="AC40" t="s">
        <v>794</v>
      </c>
      <c r="AD40" t="s">
        <v>793</v>
      </c>
      <c r="AE40">
        <v>28.932200000000002</v>
      </c>
      <c r="AF40">
        <v>23.964400000000001</v>
      </c>
      <c r="AG40">
        <v>-0.27178200000000002</v>
      </c>
      <c r="AH40">
        <v>0.69095499999999999</v>
      </c>
      <c r="AI40" t="s">
        <v>794</v>
      </c>
      <c r="AJ40" t="s">
        <v>793</v>
      </c>
      <c r="AK40">
        <v>28.932200000000002</v>
      </c>
      <c r="AL40">
        <v>27.1233</v>
      </c>
      <c r="AM40">
        <v>-9.3144400000000002E-2</v>
      </c>
      <c r="AN40">
        <v>0.93505799999999994</v>
      </c>
      <c r="AO40" t="s">
        <v>794</v>
      </c>
      <c r="AP40" t="s">
        <v>793</v>
      </c>
      <c r="AS40" t="s">
        <v>684</v>
      </c>
      <c r="AT40" t="s">
        <v>795</v>
      </c>
      <c r="AU40">
        <v>46969747</v>
      </c>
      <c r="AV40">
        <v>46974820</v>
      </c>
      <c r="AW40">
        <v>19.684799999999999</v>
      </c>
      <c r="AX40">
        <v>6.1126199999999997</v>
      </c>
      <c r="AY40">
        <v>-1.6872199999999999</v>
      </c>
      <c r="AZ40">
        <v>8.2197100000000001E-4</v>
      </c>
      <c r="BA40" t="s">
        <v>797</v>
      </c>
      <c r="BB40" t="s">
        <v>793</v>
      </c>
      <c r="BC40">
        <v>19.684799999999999</v>
      </c>
      <c r="BD40">
        <v>6.3046499999999996</v>
      </c>
      <c r="BE40">
        <v>-1.64259</v>
      </c>
      <c r="BF40">
        <v>8.2197100000000001E-4</v>
      </c>
      <c r="BG40" t="s">
        <v>797</v>
      </c>
      <c r="BH40" t="s">
        <v>793</v>
      </c>
      <c r="BI40">
        <v>19.684799999999999</v>
      </c>
      <c r="BJ40">
        <v>4.5160099999999996</v>
      </c>
      <c r="BK40">
        <v>-2.1239599999999998</v>
      </c>
      <c r="BL40">
        <v>8.2197100000000001E-4</v>
      </c>
      <c r="BM40" t="s">
        <v>797</v>
      </c>
      <c r="BN40" t="s">
        <v>793</v>
      </c>
    </row>
    <row r="41" spans="2:66" x14ac:dyDescent="0.35">
      <c r="B41" t="s">
        <v>132</v>
      </c>
      <c r="C41">
        <v>0.80648299999999995</v>
      </c>
      <c r="D41">
        <v>0.70319799999999999</v>
      </c>
      <c r="E41">
        <v>0.53888000000000003</v>
      </c>
      <c r="G41" t="s">
        <v>351</v>
      </c>
      <c r="H41">
        <v>-1.3311599999999999</v>
      </c>
      <c r="I41">
        <v>-1.9332</v>
      </c>
      <c r="J41">
        <v>-2.4041800000000002</v>
      </c>
      <c r="U41" t="s">
        <v>685</v>
      </c>
      <c r="V41" t="s">
        <v>806</v>
      </c>
      <c r="W41">
        <v>110481308</v>
      </c>
      <c r="X41">
        <v>110651242</v>
      </c>
      <c r="Y41">
        <v>26.9346</v>
      </c>
      <c r="Z41">
        <v>30.8216</v>
      </c>
      <c r="AA41">
        <v>0.19448199999999999</v>
      </c>
      <c r="AB41">
        <v>0.89594099999999999</v>
      </c>
      <c r="AC41" t="s">
        <v>794</v>
      </c>
      <c r="AD41" t="s">
        <v>793</v>
      </c>
      <c r="AE41">
        <v>26.9346</v>
      </c>
      <c r="AF41">
        <v>23.287700000000001</v>
      </c>
      <c r="AG41">
        <v>-0.209893</v>
      </c>
      <c r="AH41">
        <v>0.89017999999999997</v>
      </c>
      <c r="AI41" t="s">
        <v>794</v>
      </c>
      <c r="AJ41" t="s">
        <v>793</v>
      </c>
      <c r="AK41">
        <v>26.9346</v>
      </c>
      <c r="AL41">
        <v>16.398</v>
      </c>
      <c r="AM41">
        <v>-0.71593600000000002</v>
      </c>
      <c r="AN41">
        <v>0.45316699999999999</v>
      </c>
      <c r="AO41" t="s">
        <v>794</v>
      </c>
      <c r="AP41" t="s">
        <v>793</v>
      </c>
      <c r="AS41" t="s">
        <v>686</v>
      </c>
      <c r="AT41" t="s">
        <v>796</v>
      </c>
      <c r="AU41">
        <v>230972863</v>
      </c>
      <c r="AV41">
        <v>231010697</v>
      </c>
      <c r="AW41">
        <v>44.451099999999997</v>
      </c>
      <c r="AX41">
        <v>13.2567</v>
      </c>
      <c r="AY41">
        <v>-1.74549</v>
      </c>
      <c r="AZ41">
        <v>8.2197100000000001E-4</v>
      </c>
      <c r="BA41" t="s">
        <v>797</v>
      </c>
      <c r="BB41" t="s">
        <v>793</v>
      </c>
      <c r="BC41">
        <v>44.451099999999997</v>
      </c>
      <c r="BD41">
        <v>14.141</v>
      </c>
      <c r="BE41">
        <v>-1.6523399999999999</v>
      </c>
      <c r="BF41">
        <v>8.2197100000000001E-4</v>
      </c>
      <c r="BG41" t="s">
        <v>797</v>
      </c>
      <c r="BH41" t="s">
        <v>793</v>
      </c>
      <c r="BI41">
        <v>44.451099999999997</v>
      </c>
      <c r="BJ41">
        <v>10.8428</v>
      </c>
      <c r="BK41">
        <v>-2.0354800000000002</v>
      </c>
      <c r="BL41">
        <v>8.2197100000000001E-4</v>
      </c>
      <c r="BM41" t="s">
        <v>797</v>
      </c>
      <c r="BN41" t="s">
        <v>793</v>
      </c>
    </row>
    <row r="42" spans="2:66" x14ac:dyDescent="0.35">
      <c r="B42" t="s">
        <v>135</v>
      </c>
      <c r="C42">
        <v>-0.56726500000000002</v>
      </c>
      <c r="D42">
        <v>-0.57717399999999996</v>
      </c>
      <c r="E42">
        <v>-1.2776400000000001</v>
      </c>
      <c r="G42" t="s">
        <v>272</v>
      </c>
      <c r="H42">
        <v>-1.61317</v>
      </c>
      <c r="I42">
        <v>-1.5925100000000001</v>
      </c>
      <c r="J42">
        <v>-2.3873700000000002</v>
      </c>
      <c r="U42" t="s">
        <v>144</v>
      </c>
      <c r="V42" t="s">
        <v>808</v>
      </c>
      <c r="W42">
        <v>102406716</v>
      </c>
      <c r="X42">
        <v>102455899</v>
      </c>
      <c r="Y42">
        <v>18.7944</v>
      </c>
      <c r="Z42">
        <v>10.205299999999999</v>
      </c>
      <c r="AA42">
        <v>-0.88098799999999999</v>
      </c>
      <c r="AB42">
        <v>4.1258599999999999E-2</v>
      </c>
      <c r="AC42" t="s">
        <v>797</v>
      </c>
      <c r="AD42" t="s">
        <v>793</v>
      </c>
      <c r="AE42">
        <v>18.7944</v>
      </c>
      <c r="AF42">
        <v>11.314500000000001</v>
      </c>
      <c r="AG42">
        <v>-0.73212600000000005</v>
      </c>
      <c r="AH42">
        <v>0.10009700000000001</v>
      </c>
      <c r="AI42" t="s">
        <v>794</v>
      </c>
      <c r="AJ42" t="s">
        <v>793</v>
      </c>
      <c r="AK42">
        <v>18.7944</v>
      </c>
      <c r="AL42">
        <v>8.8265899999999995</v>
      </c>
      <c r="AM42">
        <v>-1.0903700000000001</v>
      </c>
      <c r="AN42">
        <v>1.7681800000000001E-2</v>
      </c>
      <c r="AO42" t="s">
        <v>797</v>
      </c>
      <c r="AP42" t="s">
        <v>793</v>
      </c>
      <c r="AS42" t="s">
        <v>565</v>
      </c>
      <c r="AT42" t="s">
        <v>800</v>
      </c>
      <c r="AU42">
        <v>39958200</v>
      </c>
      <c r="AV42">
        <v>39979469</v>
      </c>
      <c r="AW42">
        <v>28.705500000000001</v>
      </c>
      <c r="AX42">
        <v>5.6131900000000003</v>
      </c>
      <c r="AY42">
        <v>-2.3544299999999998</v>
      </c>
      <c r="AZ42">
        <v>8.2197100000000001E-4</v>
      </c>
      <c r="BA42" t="s">
        <v>797</v>
      </c>
      <c r="BB42" t="s">
        <v>793</v>
      </c>
      <c r="BC42">
        <v>28.705500000000001</v>
      </c>
      <c r="BD42">
        <v>9.5572499999999998</v>
      </c>
      <c r="BE42">
        <v>-1.58666</v>
      </c>
      <c r="BF42">
        <v>7.1144700000000003E-3</v>
      </c>
      <c r="BG42" t="s">
        <v>797</v>
      </c>
      <c r="BH42" t="s">
        <v>793</v>
      </c>
      <c r="BI42">
        <v>28.705500000000001</v>
      </c>
      <c r="BJ42">
        <v>7.0555300000000001</v>
      </c>
      <c r="BK42">
        <v>-2.0245000000000002</v>
      </c>
      <c r="BL42">
        <v>4.4928199999999998E-3</v>
      </c>
      <c r="BM42" t="s">
        <v>797</v>
      </c>
      <c r="BN42" t="s">
        <v>793</v>
      </c>
    </row>
    <row r="43" spans="2:66" x14ac:dyDescent="0.35">
      <c r="B43" t="s">
        <v>33</v>
      </c>
      <c r="C43">
        <v>7.6367700000000003</v>
      </c>
      <c r="D43">
        <v>7.0098200000000004</v>
      </c>
      <c r="E43">
        <v>7.70852</v>
      </c>
      <c r="G43" t="s">
        <v>277</v>
      </c>
      <c r="H43">
        <v>-2.8088600000000001</v>
      </c>
      <c r="I43">
        <v>-2.3061799999999999</v>
      </c>
      <c r="J43">
        <v>-2.3091699999999999</v>
      </c>
      <c r="U43" t="s">
        <v>604</v>
      </c>
      <c r="V43" t="s">
        <v>795</v>
      </c>
      <c r="W43">
        <v>8366980</v>
      </c>
      <c r="X43">
        <v>8386280</v>
      </c>
      <c r="Y43">
        <v>154.16300000000001</v>
      </c>
      <c r="Z43">
        <v>192.66200000000001</v>
      </c>
      <c r="AA43">
        <v>0.32161800000000001</v>
      </c>
      <c r="AB43">
        <v>0.79754000000000003</v>
      </c>
      <c r="AC43" t="s">
        <v>794</v>
      </c>
      <c r="AD43" t="s">
        <v>793</v>
      </c>
      <c r="AE43">
        <v>154.16300000000001</v>
      </c>
      <c r="AF43">
        <v>214.76300000000001</v>
      </c>
      <c r="AG43">
        <v>0.47828799999999999</v>
      </c>
      <c r="AH43">
        <v>0.57706800000000003</v>
      </c>
      <c r="AI43" t="s">
        <v>794</v>
      </c>
      <c r="AJ43" t="s">
        <v>793</v>
      </c>
      <c r="AK43">
        <v>154.16300000000001</v>
      </c>
      <c r="AL43">
        <v>267.79000000000002</v>
      </c>
      <c r="AM43">
        <v>0.79664199999999996</v>
      </c>
      <c r="AN43">
        <v>0.35455900000000001</v>
      </c>
      <c r="AO43" t="s">
        <v>794</v>
      </c>
      <c r="AP43" t="s">
        <v>793</v>
      </c>
      <c r="AS43" t="s">
        <v>648</v>
      </c>
      <c r="AT43" t="s">
        <v>808</v>
      </c>
      <c r="AU43">
        <v>57482676</v>
      </c>
      <c r="AV43">
        <v>57505196</v>
      </c>
      <c r="AW43">
        <v>17.4453</v>
      </c>
      <c r="AX43">
        <v>2.9588700000000001</v>
      </c>
      <c r="AY43">
        <v>-2.55972</v>
      </c>
      <c r="AZ43">
        <v>8.2197100000000001E-4</v>
      </c>
      <c r="BA43" t="s">
        <v>797</v>
      </c>
      <c r="BB43" t="s">
        <v>793</v>
      </c>
      <c r="BC43">
        <v>17.4453</v>
      </c>
      <c r="BD43">
        <v>4.0643099999999999</v>
      </c>
      <c r="BE43">
        <v>-2.1017600000000001</v>
      </c>
      <c r="BF43">
        <v>2.30298E-2</v>
      </c>
      <c r="BG43" t="s">
        <v>797</v>
      </c>
      <c r="BH43" t="s">
        <v>793</v>
      </c>
      <c r="BI43">
        <v>17.4453</v>
      </c>
      <c r="BJ43">
        <v>4.2884599999999997</v>
      </c>
      <c r="BK43">
        <v>-2.0243099999999998</v>
      </c>
      <c r="BL43">
        <v>2.8402299999999998E-2</v>
      </c>
      <c r="BM43" t="s">
        <v>797</v>
      </c>
      <c r="BN43" t="s">
        <v>793</v>
      </c>
    </row>
    <row r="44" spans="2:66" x14ac:dyDescent="0.35">
      <c r="B44" t="s">
        <v>682</v>
      </c>
      <c r="C44">
        <v>0.36543399999999998</v>
      </c>
      <c r="D44">
        <v>-0.426653</v>
      </c>
      <c r="E44">
        <v>-0.36541800000000002</v>
      </c>
      <c r="G44" t="s">
        <v>650</v>
      </c>
      <c r="H44">
        <v>-1.5605899999999999</v>
      </c>
      <c r="I44">
        <v>-2.0501399999999999</v>
      </c>
      <c r="J44">
        <v>-2.26152</v>
      </c>
      <c r="U44" t="s">
        <v>687</v>
      </c>
      <c r="V44" t="s">
        <v>796</v>
      </c>
      <c r="W44">
        <v>111413820</v>
      </c>
      <c r="X44">
        <v>111442558</v>
      </c>
      <c r="Y44">
        <v>0.156224</v>
      </c>
      <c r="Z44">
        <v>4.6622300000000001</v>
      </c>
      <c r="AA44">
        <v>4.89933</v>
      </c>
      <c r="AB44">
        <v>1.5311000000000001E-3</v>
      </c>
      <c r="AC44" t="s">
        <v>797</v>
      </c>
      <c r="AD44" t="s">
        <v>793</v>
      </c>
      <c r="AE44">
        <v>0.156224</v>
      </c>
      <c r="AF44">
        <v>2.20974</v>
      </c>
      <c r="AG44">
        <v>3.82219</v>
      </c>
      <c r="AH44">
        <v>3.9379100000000002E-3</v>
      </c>
      <c r="AI44" t="s">
        <v>797</v>
      </c>
      <c r="AJ44" t="s">
        <v>793</v>
      </c>
      <c r="AK44">
        <v>0.156224</v>
      </c>
      <c r="AL44">
        <v>3.5768</v>
      </c>
      <c r="AM44">
        <v>4.5169800000000002</v>
      </c>
      <c r="AN44">
        <v>3.9379100000000002E-3</v>
      </c>
      <c r="AO44" t="s">
        <v>797</v>
      </c>
      <c r="AP44" t="s">
        <v>793</v>
      </c>
      <c r="AS44" t="s">
        <v>117</v>
      </c>
      <c r="AT44" t="s">
        <v>812</v>
      </c>
      <c r="AU44">
        <v>143381846</v>
      </c>
      <c r="AV44">
        <v>143661527</v>
      </c>
      <c r="AW44">
        <v>16.247599999999998</v>
      </c>
      <c r="AX44">
        <v>5.0836800000000002</v>
      </c>
      <c r="AY44">
        <v>-1.67628</v>
      </c>
      <c r="AZ44">
        <v>3.3670900000000001E-3</v>
      </c>
      <c r="BA44" t="s">
        <v>797</v>
      </c>
      <c r="BB44" t="s">
        <v>793</v>
      </c>
      <c r="BC44">
        <v>16.247599999999998</v>
      </c>
      <c r="BD44">
        <v>5.69618</v>
      </c>
      <c r="BE44">
        <v>-1.5121599999999999</v>
      </c>
      <c r="BF44">
        <v>5.0344300000000003E-3</v>
      </c>
      <c r="BG44" t="s">
        <v>797</v>
      </c>
      <c r="BH44" t="s">
        <v>793</v>
      </c>
      <c r="BI44">
        <v>16.247599999999998</v>
      </c>
      <c r="BJ44">
        <v>4.1094600000000003</v>
      </c>
      <c r="BK44">
        <v>-1.9832000000000001</v>
      </c>
      <c r="BL44">
        <v>8.2197100000000001E-4</v>
      </c>
      <c r="BM44" t="s">
        <v>797</v>
      </c>
      <c r="BN44" t="s">
        <v>793</v>
      </c>
    </row>
    <row r="45" spans="2:66" x14ac:dyDescent="0.35">
      <c r="B45" t="s">
        <v>683</v>
      </c>
      <c r="C45">
        <v>1.80958</v>
      </c>
      <c r="D45">
        <v>1.63741</v>
      </c>
      <c r="E45">
        <v>1.64656</v>
      </c>
      <c r="G45" t="s">
        <v>236</v>
      </c>
      <c r="H45">
        <v>-1.0859099999999999</v>
      </c>
      <c r="I45">
        <v>-1.3868100000000001</v>
      </c>
      <c r="J45">
        <v>-2.2485499999999998</v>
      </c>
      <c r="U45" t="s">
        <v>688</v>
      </c>
      <c r="V45" t="s">
        <v>796</v>
      </c>
      <c r="W45">
        <v>20915443</v>
      </c>
      <c r="X45">
        <v>20945402</v>
      </c>
      <c r="Y45">
        <v>0.53926600000000002</v>
      </c>
      <c r="Z45">
        <v>32.6387</v>
      </c>
      <c r="AA45">
        <v>5.9194399999999998</v>
      </c>
      <c r="AB45">
        <v>8.2197100000000001E-4</v>
      </c>
      <c r="AC45" t="s">
        <v>797</v>
      </c>
      <c r="AD45" t="s">
        <v>793</v>
      </c>
      <c r="AE45">
        <v>0.53926600000000002</v>
      </c>
      <c r="AF45">
        <v>30.5001</v>
      </c>
      <c r="AG45">
        <v>5.8216700000000001</v>
      </c>
      <c r="AH45">
        <v>8.2197100000000001E-4</v>
      </c>
      <c r="AI45" t="s">
        <v>797</v>
      </c>
      <c r="AJ45" t="s">
        <v>793</v>
      </c>
      <c r="AK45">
        <v>0.53926600000000002</v>
      </c>
      <c r="AL45">
        <v>32.404699999999998</v>
      </c>
      <c r="AM45">
        <v>5.9090600000000002</v>
      </c>
      <c r="AN45">
        <v>8.2197100000000001E-4</v>
      </c>
      <c r="AO45" t="s">
        <v>797</v>
      </c>
      <c r="AP45" t="s">
        <v>793</v>
      </c>
      <c r="AS45" t="s">
        <v>598</v>
      </c>
      <c r="AT45" t="s">
        <v>800</v>
      </c>
      <c r="AU45">
        <v>45908992</v>
      </c>
      <c r="AV45">
        <v>45918699</v>
      </c>
      <c r="AW45">
        <v>47.598999999999997</v>
      </c>
      <c r="AX45">
        <v>12.342499999999999</v>
      </c>
      <c r="AY45">
        <v>-1.9473</v>
      </c>
      <c r="AZ45">
        <v>8.2197100000000001E-4</v>
      </c>
      <c r="BA45" t="s">
        <v>797</v>
      </c>
      <c r="BB45" t="s">
        <v>793</v>
      </c>
      <c r="BC45">
        <v>47.598999999999997</v>
      </c>
      <c r="BD45">
        <v>14.301600000000001</v>
      </c>
      <c r="BE45">
        <v>-1.7347600000000001</v>
      </c>
      <c r="BF45">
        <v>8.2197100000000001E-4</v>
      </c>
      <c r="BG45" t="s">
        <v>797</v>
      </c>
      <c r="BH45" t="s">
        <v>793</v>
      </c>
      <c r="BI45">
        <v>47.598999999999997</v>
      </c>
      <c r="BJ45">
        <v>12.067299999999999</v>
      </c>
      <c r="BK45">
        <v>-1.9798199999999999</v>
      </c>
      <c r="BL45">
        <v>8.2197100000000001E-4</v>
      </c>
      <c r="BM45" t="s">
        <v>797</v>
      </c>
      <c r="BN45" t="s">
        <v>793</v>
      </c>
    </row>
    <row r="46" spans="2:66" x14ac:dyDescent="0.35">
      <c r="B46" t="s">
        <v>35</v>
      </c>
      <c r="C46">
        <v>-1.6032500000000001</v>
      </c>
      <c r="D46">
        <v>-1.01797</v>
      </c>
      <c r="E46">
        <v>-1.09893</v>
      </c>
      <c r="G46" t="s">
        <v>139</v>
      </c>
      <c r="H46">
        <v>-1.18468</v>
      </c>
      <c r="I46">
        <v>-1.7959499999999999</v>
      </c>
      <c r="J46">
        <v>-2.1807400000000001</v>
      </c>
      <c r="U46" t="s">
        <v>146</v>
      </c>
      <c r="V46" t="s">
        <v>815</v>
      </c>
      <c r="W46">
        <v>3776400</v>
      </c>
      <c r="X46">
        <v>3786822</v>
      </c>
      <c r="Y46">
        <v>16.8612</v>
      </c>
      <c r="Z46">
        <v>20.3462</v>
      </c>
      <c r="AA46">
        <v>0.27104899999999998</v>
      </c>
      <c r="AB46">
        <v>0.62090299999999998</v>
      </c>
      <c r="AC46" t="s">
        <v>794</v>
      </c>
      <c r="AD46" t="s">
        <v>793</v>
      </c>
      <c r="AE46">
        <v>16.8612</v>
      </c>
      <c r="AF46">
        <v>23.424700000000001</v>
      </c>
      <c r="AG46">
        <v>0.47432099999999999</v>
      </c>
      <c r="AH46">
        <v>0.26008500000000001</v>
      </c>
      <c r="AI46" t="s">
        <v>794</v>
      </c>
      <c r="AJ46" t="s">
        <v>793</v>
      </c>
      <c r="AK46">
        <v>16.8612</v>
      </c>
      <c r="AL46">
        <v>23.9466</v>
      </c>
      <c r="AM46">
        <v>0.50611300000000004</v>
      </c>
      <c r="AN46">
        <v>0.26468000000000003</v>
      </c>
      <c r="AO46" t="s">
        <v>794</v>
      </c>
      <c r="AP46" t="s">
        <v>793</v>
      </c>
      <c r="AS46" t="s">
        <v>366</v>
      </c>
      <c r="AT46" t="s">
        <v>813</v>
      </c>
      <c r="AU46">
        <v>114710008</v>
      </c>
      <c r="AV46">
        <v>114927439</v>
      </c>
      <c r="AW46">
        <v>21.5017</v>
      </c>
      <c r="AX46">
        <v>9.0667200000000001</v>
      </c>
      <c r="AY46">
        <v>-1.2458</v>
      </c>
      <c r="AZ46">
        <v>8.2197100000000001E-4</v>
      </c>
      <c r="BA46" t="s">
        <v>797</v>
      </c>
      <c r="BB46" t="s">
        <v>793</v>
      </c>
      <c r="BC46">
        <v>21.5017</v>
      </c>
      <c r="BD46">
        <v>6.51485</v>
      </c>
      <c r="BE46">
        <v>-1.72265</v>
      </c>
      <c r="BF46">
        <v>8.2197100000000001E-4</v>
      </c>
      <c r="BG46" t="s">
        <v>797</v>
      </c>
      <c r="BH46" t="s">
        <v>793</v>
      </c>
      <c r="BI46">
        <v>21.5017</v>
      </c>
      <c r="BJ46">
        <v>5.4537300000000002</v>
      </c>
      <c r="BK46">
        <v>-1.9791399999999999</v>
      </c>
      <c r="BL46">
        <v>8.2197100000000001E-4</v>
      </c>
      <c r="BM46" t="s">
        <v>797</v>
      </c>
      <c r="BN46" t="s">
        <v>793</v>
      </c>
    </row>
    <row r="47" spans="2:66" x14ac:dyDescent="0.35">
      <c r="B47" t="s">
        <v>36</v>
      </c>
      <c r="C47">
        <v>1.0244599999999999</v>
      </c>
      <c r="D47">
        <v>0.65280400000000005</v>
      </c>
      <c r="E47">
        <v>0.281528</v>
      </c>
      <c r="G47" t="s">
        <v>421</v>
      </c>
      <c r="H47">
        <v>-1.1152200000000001</v>
      </c>
      <c r="I47">
        <v>-1.5203199999999999</v>
      </c>
      <c r="J47">
        <v>-2.1769400000000001</v>
      </c>
      <c r="U47" t="s">
        <v>102</v>
      </c>
      <c r="V47" t="s">
        <v>804</v>
      </c>
      <c r="W47">
        <v>27008881</v>
      </c>
      <c r="X47">
        <v>27031455</v>
      </c>
      <c r="Y47">
        <v>26.663499999999999</v>
      </c>
      <c r="Z47">
        <v>73.829400000000007</v>
      </c>
      <c r="AA47">
        <v>1.46933</v>
      </c>
      <c r="AB47">
        <v>8.2197100000000001E-4</v>
      </c>
      <c r="AC47" t="s">
        <v>797</v>
      </c>
      <c r="AD47" t="s">
        <v>793</v>
      </c>
      <c r="AE47">
        <v>26.663499999999999</v>
      </c>
      <c r="AF47">
        <v>57.775199999999998</v>
      </c>
      <c r="AG47">
        <v>1.1155900000000001</v>
      </c>
      <c r="AH47">
        <v>1.1354700000000001E-2</v>
      </c>
      <c r="AI47" t="s">
        <v>797</v>
      </c>
      <c r="AJ47" t="s">
        <v>793</v>
      </c>
      <c r="AK47">
        <v>26.663499999999999</v>
      </c>
      <c r="AL47">
        <v>57.8825</v>
      </c>
      <c r="AM47">
        <v>1.11826</v>
      </c>
      <c r="AN47">
        <v>1.5221500000000001E-2</v>
      </c>
      <c r="AO47" t="s">
        <v>797</v>
      </c>
      <c r="AP47" t="s">
        <v>793</v>
      </c>
      <c r="AS47" t="s">
        <v>689</v>
      </c>
      <c r="AT47" t="s">
        <v>807</v>
      </c>
      <c r="AU47">
        <v>49524448</v>
      </c>
      <c r="AV47">
        <v>49890055</v>
      </c>
      <c r="AW47">
        <v>26.895099999999999</v>
      </c>
      <c r="AX47">
        <v>8.9944299999999995</v>
      </c>
      <c r="AY47">
        <v>-1.5802400000000001</v>
      </c>
      <c r="AZ47">
        <v>8.2197100000000001E-4</v>
      </c>
      <c r="BA47" t="s">
        <v>797</v>
      </c>
      <c r="BB47" t="s">
        <v>793</v>
      </c>
      <c r="BC47">
        <v>26.895099999999999</v>
      </c>
      <c r="BD47">
        <v>9.1956399999999991</v>
      </c>
      <c r="BE47">
        <v>-1.5483199999999999</v>
      </c>
      <c r="BF47">
        <v>8.2197100000000001E-4</v>
      </c>
      <c r="BG47" t="s">
        <v>797</v>
      </c>
      <c r="BH47" t="s">
        <v>793</v>
      </c>
      <c r="BI47">
        <v>26.895099999999999</v>
      </c>
      <c r="BJ47">
        <v>7.0995999999999997</v>
      </c>
      <c r="BK47">
        <v>-1.92153</v>
      </c>
      <c r="BL47">
        <v>8.2197100000000001E-4</v>
      </c>
      <c r="BM47" t="s">
        <v>797</v>
      </c>
      <c r="BN47" t="s">
        <v>793</v>
      </c>
    </row>
    <row r="48" spans="2:66" x14ac:dyDescent="0.35">
      <c r="B48" t="s">
        <v>572</v>
      </c>
      <c r="C48">
        <v>-0.33032099999999998</v>
      </c>
      <c r="D48">
        <v>-0.27178200000000002</v>
      </c>
      <c r="E48">
        <v>-9.3144400000000002E-2</v>
      </c>
      <c r="G48" t="s">
        <v>684</v>
      </c>
      <c r="H48">
        <v>-1.6872199999999999</v>
      </c>
      <c r="I48">
        <v>-1.64259</v>
      </c>
      <c r="J48">
        <v>-2.1239599999999998</v>
      </c>
      <c r="U48" t="s">
        <v>151</v>
      </c>
      <c r="V48" t="s">
        <v>796</v>
      </c>
      <c r="W48">
        <v>111659726</v>
      </c>
      <c r="X48">
        <v>111727783</v>
      </c>
      <c r="Y48">
        <v>10.100099999999999</v>
      </c>
      <c r="Z48">
        <v>16.4543</v>
      </c>
      <c r="AA48">
        <v>0.70409500000000003</v>
      </c>
      <c r="AB48">
        <v>0.57476099999999997</v>
      </c>
      <c r="AC48" t="s">
        <v>794</v>
      </c>
      <c r="AD48" t="s">
        <v>793</v>
      </c>
      <c r="AE48">
        <v>10.100099999999999</v>
      </c>
      <c r="AF48">
        <v>17.3733</v>
      </c>
      <c r="AG48">
        <v>0.78249899999999994</v>
      </c>
      <c r="AH48">
        <v>0.51040099999999999</v>
      </c>
      <c r="AI48" t="s">
        <v>794</v>
      </c>
      <c r="AJ48" t="s">
        <v>793</v>
      </c>
      <c r="AK48">
        <v>10.100099999999999</v>
      </c>
      <c r="AL48">
        <v>18.316099999999999</v>
      </c>
      <c r="AM48">
        <v>0.85874099999999998</v>
      </c>
      <c r="AN48">
        <v>0.48346</v>
      </c>
      <c r="AO48" t="s">
        <v>794</v>
      </c>
      <c r="AP48" t="s">
        <v>793</v>
      </c>
      <c r="AS48" t="s">
        <v>181</v>
      </c>
      <c r="AT48" t="s">
        <v>811</v>
      </c>
      <c r="AU48">
        <v>101193201</v>
      </c>
      <c r="AV48">
        <v>101201529</v>
      </c>
      <c r="AW48">
        <v>24.242699999999999</v>
      </c>
      <c r="AX48">
        <v>4.9260400000000004</v>
      </c>
      <c r="AY48">
        <v>-2.2990499999999998</v>
      </c>
      <c r="AZ48">
        <v>8.2197100000000001E-4</v>
      </c>
      <c r="BA48" t="s">
        <v>797</v>
      </c>
      <c r="BB48" t="s">
        <v>793</v>
      </c>
      <c r="BC48">
        <v>24.242699999999999</v>
      </c>
      <c r="BD48">
        <v>5.2974600000000001</v>
      </c>
      <c r="BE48">
        <v>-2.1941799999999998</v>
      </c>
      <c r="BF48">
        <v>8.2197100000000001E-4</v>
      </c>
      <c r="BG48" t="s">
        <v>797</v>
      </c>
      <c r="BH48" t="s">
        <v>793</v>
      </c>
      <c r="BI48">
        <v>24.242699999999999</v>
      </c>
      <c r="BJ48">
        <v>6.4595399999999996</v>
      </c>
      <c r="BK48">
        <v>-1.90805</v>
      </c>
      <c r="BL48">
        <v>8.2197100000000001E-4</v>
      </c>
      <c r="BM48" t="s">
        <v>797</v>
      </c>
      <c r="BN48" t="s">
        <v>793</v>
      </c>
    </row>
    <row r="49" spans="2:66" x14ac:dyDescent="0.35">
      <c r="B49" t="s">
        <v>685</v>
      </c>
      <c r="C49">
        <v>0.19448199999999999</v>
      </c>
      <c r="D49">
        <v>-0.209893</v>
      </c>
      <c r="E49">
        <v>-0.71593600000000002</v>
      </c>
      <c r="G49" t="s">
        <v>686</v>
      </c>
      <c r="H49">
        <v>-1.74549</v>
      </c>
      <c r="I49">
        <v>-1.6523399999999999</v>
      </c>
      <c r="J49">
        <v>-2.0354800000000002</v>
      </c>
      <c r="U49" t="s">
        <v>564</v>
      </c>
      <c r="V49" t="s">
        <v>804</v>
      </c>
      <c r="W49">
        <v>201980775</v>
      </c>
      <c r="X49">
        <v>202037411</v>
      </c>
      <c r="Y49">
        <v>9.0640499999999999</v>
      </c>
      <c r="Z49">
        <v>24.313600000000001</v>
      </c>
      <c r="AA49">
        <v>1.42354</v>
      </c>
      <c r="AB49">
        <v>1.8480199999999999E-2</v>
      </c>
      <c r="AC49" t="s">
        <v>797</v>
      </c>
      <c r="AD49" t="s">
        <v>793</v>
      </c>
      <c r="AE49">
        <v>9.0640499999999999</v>
      </c>
      <c r="AF49">
        <v>27.6556</v>
      </c>
      <c r="AG49">
        <v>1.60934</v>
      </c>
      <c r="AH49">
        <v>3.9379100000000002E-3</v>
      </c>
      <c r="AI49" t="s">
        <v>797</v>
      </c>
      <c r="AJ49" t="s">
        <v>793</v>
      </c>
      <c r="AK49">
        <v>9.0640499999999999</v>
      </c>
      <c r="AL49">
        <v>31.18</v>
      </c>
      <c r="AM49">
        <v>1.7823899999999999</v>
      </c>
      <c r="AN49">
        <v>8.2197100000000001E-4</v>
      </c>
      <c r="AO49" t="s">
        <v>797</v>
      </c>
      <c r="AP49" t="s">
        <v>793</v>
      </c>
      <c r="AS49" t="s">
        <v>690</v>
      </c>
      <c r="AT49" t="s">
        <v>796</v>
      </c>
      <c r="AU49">
        <v>184356149</v>
      </c>
      <c r="AV49">
        <v>184598155</v>
      </c>
      <c r="AW49">
        <v>2.0984799999999999</v>
      </c>
      <c r="AX49">
        <v>1.1188199999999999</v>
      </c>
      <c r="AY49">
        <v>-0.90736300000000003</v>
      </c>
      <c r="AZ49">
        <v>2.33879E-2</v>
      </c>
      <c r="BA49" t="s">
        <v>797</v>
      </c>
      <c r="BB49" t="s">
        <v>793</v>
      </c>
      <c r="BC49">
        <v>2.0984799999999999</v>
      </c>
      <c r="BD49">
        <v>0.99630700000000005</v>
      </c>
      <c r="BE49">
        <v>-1.0746800000000001</v>
      </c>
      <c r="BF49">
        <v>5.0344300000000003E-3</v>
      </c>
      <c r="BG49" t="s">
        <v>797</v>
      </c>
      <c r="BH49" t="s">
        <v>793</v>
      </c>
      <c r="BI49">
        <v>2.0984799999999999</v>
      </c>
      <c r="BJ49">
        <v>0.560581</v>
      </c>
      <c r="BK49">
        <v>-1.90435</v>
      </c>
      <c r="BL49">
        <v>8.2197100000000001E-4</v>
      </c>
      <c r="BM49" t="s">
        <v>797</v>
      </c>
      <c r="BN49" t="s">
        <v>793</v>
      </c>
    </row>
    <row r="50" spans="2:66" x14ac:dyDescent="0.35">
      <c r="B50" t="s">
        <v>144</v>
      </c>
      <c r="C50">
        <v>-0.88098799999999999</v>
      </c>
      <c r="D50">
        <v>-0.73212600000000005</v>
      </c>
      <c r="E50">
        <v>-1.0903700000000001</v>
      </c>
      <c r="G50" t="s">
        <v>565</v>
      </c>
      <c r="H50">
        <v>-2.3544299999999998</v>
      </c>
      <c r="I50">
        <v>-1.58666</v>
      </c>
      <c r="J50">
        <v>-2.0245000000000002</v>
      </c>
      <c r="U50" t="s">
        <v>155</v>
      </c>
      <c r="V50" t="s">
        <v>805</v>
      </c>
      <c r="W50">
        <v>29234120</v>
      </c>
      <c r="X50">
        <v>29603266</v>
      </c>
      <c r="Y50">
        <v>0.423481</v>
      </c>
      <c r="Z50">
        <v>2.2059500000000001</v>
      </c>
      <c r="AA50">
        <v>2.38103</v>
      </c>
      <c r="AB50">
        <v>9.1145500000000004E-2</v>
      </c>
      <c r="AC50" t="s">
        <v>794</v>
      </c>
      <c r="AD50" t="s">
        <v>793</v>
      </c>
      <c r="AE50">
        <v>0.423481</v>
      </c>
      <c r="AF50">
        <v>2.1580599999999999</v>
      </c>
      <c r="AG50">
        <v>2.3493599999999999</v>
      </c>
      <c r="AH50">
        <v>9.5933000000000004E-2</v>
      </c>
      <c r="AI50" t="s">
        <v>794</v>
      </c>
      <c r="AJ50" t="s">
        <v>793</v>
      </c>
      <c r="AK50">
        <v>0.423481</v>
      </c>
      <c r="AL50">
        <v>1.42675</v>
      </c>
      <c r="AM50">
        <v>1.7523599999999999</v>
      </c>
      <c r="AN50">
        <v>0.25797199999999998</v>
      </c>
      <c r="AO50" t="s">
        <v>794</v>
      </c>
      <c r="AP50" t="s">
        <v>793</v>
      </c>
      <c r="AS50" t="s">
        <v>691</v>
      </c>
      <c r="AT50" t="s">
        <v>807</v>
      </c>
      <c r="AU50">
        <v>77822482</v>
      </c>
      <c r="AV50">
        <v>78014001</v>
      </c>
      <c r="AW50">
        <v>1.41601</v>
      </c>
      <c r="AX50">
        <v>1.55582</v>
      </c>
      <c r="AY50">
        <v>0.13584299999999999</v>
      </c>
      <c r="AZ50">
        <v>0.89991299999999996</v>
      </c>
      <c r="BA50" t="s">
        <v>794</v>
      </c>
      <c r="BB50" t="s">
        <v>793</v>
      </c>
      <c r="BC50">
        <v>1.41601</v>
      </c>
      <c r="BD50">
        <v>0.82323100000000005</v>
      </c>
      <c r="BE50">
        <v>-0.78246700000000002</v>
      </c>
      <c r="BF50">
        <v>0.201407</v>
      </c>
      <c r="BG50" t="s">
        <v>794</v>
      </c>
      <c r="BH50" t="s">
        <v>793</v>
      </c>
      <c r="BI50">
        <v>1.41601</v>
      </c>
      <c r="BJ50">
        <v>0.384716</v>
      </c>
      <c r="BK50">
        <v>-1.8799699999999999</v>
      </c>
      <c r="BL50">
        <v>8.2197100000000001E-4</v>
      </c>
      <c r="BM50" t="s">
        <v>797</v>
      </c>
      <c r="BN50" t="s">
        <v>793</v>
      </c>
    </row>
    <row r="51" spans="2:66" x14ac:dyDescent="0.35">
      <c r="B51" t="s">
        <v>604</v>
      </c>
      <c r="C51">
        <v>0.32161800000000001</v>
      </c>
      <c r="D51">
        <v>0.47828799999999999</v>
      </c>
      <c r="E51">
        <v>0.79664199999999996</v>
      </c>
      <c r="G51" t="s">
        <v>648</v>
      </c>
      <c r="H51">
        <v>-2.55972</v>
      </c>
      <c r="I51">
        <v>-2.1017600000000001</v>
      </c>
      <c r="J51">
        <v>-2.0243099999999998</v>
      </c>
      <c r="U51" t="s">
        <v>437</v>
      </c>
      <c r="V51" t="s">
        <v>805</v>
      </c>
      <c r="W51">
        <v>2443194</v>
      </c>
      <c r="X51">
        <v>2477633</v>
      </c>
      <c r="Y51">
        <v>34.931399999999996</v>
      </c>
      <c r="Z51">
        <v>30.364999999999998</v>
      </c>
      <c r="AA51">
        <v>-0.20211399999999999</v>
      </c>
      <c r="AB51">
        <v>0.77523799999999998</v>
      </c>
      <c r="AC51" t="s">
        <v>794</v>
      </c>
      <c r="AD51" t="s">
        <v>793</v>
      </c>
      <c r="AE51">
        <v>34.931399999999996</v>
      </c>
      <c r="AF51">
        <v>31.317699999999999</v>
      </c>
      <c r="AG51">
        <v>-0.15754899999999999</v>
      </c>
      <c r="AH51">
        <v>0.83250299999999999</v>
      </c>
      <c r="AI51" t="s">
        <v>794</v>
      </c>
      <c r="AJ51" t="s">
        <v>793</v>
      </c>
      <c r="AK51">
        <v>34.931399999999996</v>
      </c>
      <c r="AL51">
        <v>46.488100000000003</v>
      </c>
      <c r="AM51">
        <v>0.41233500000000001</v>
      </c>
      <c r="AN51">
        <v>0.41418100000000002</v>
      </c>
      <c r="AO51" t="s">
        <v>794</v>
      </c>
      <c r="AP51" t="s">
        <v>793</v>
      </c>
      <c r="AS51" t="s">
        <v>328</v>
      </c>
      <c r="AT51" t="s">
        <v>796</v>
      </c>
      <c r="AU51">
        <v>31342310</v>
      </c>
      <c r="AV51">
        <v>31381480</v>
      </c>
      <c r="AW51">
        <v>25.262799999999999</v>
      </c>
      <c r="AX51">
        <v>7.2374400000000003</v>
      </c>
      <c r="AY51">
        <v>-1.8034699999999999</v>
      </c>
      <c r="AZ51">
        <v>8.2197100000000001E-4</v>
      </c>
      <c r="BA51" t="s">
        <v>797</v>
      </c>
      <c r="BB51" t="s">
        <v>793</v>
      </c>
      <c r="BC51">
        <v>25.262799999999999</v>
      </c>
      <c r="BD51">
        <v>7.6673999999999998</v>
      </c>
      <c r="BE51">
        <v>-1.72021</v>
      </c>
      <c r="BF51">
        <v>8.2197100000000001E-4</v>
      </c>
      <c r="BG51" t="s">
        <v>797</v>
      </c>
      <c r="BH51" t="s">
        <v>793</v>
      </c>
      <c r="BI51">
        <v>25.262799999999999</v>
      </c>
      <c r="BJ51">
        <v>6.9352999999999998</v>
      </c>
      <c r="BK51">
        <v>-1.8649899999999999</v>
      </c>
      <c r="BL51">
        <v>8.2197100000000001E-4</v>
      </c>
      <c r="BM51" t="s">
        <v>797</v>
      </c>
      <c r="BN51" t="s">
        <v>793</v>
      </c>
    </row>
    <row r="52" spans="2:66" x14ac:dyDescent="0.35">
      <c r="B52" t="s">
        <v>687</v>
      </c>
      <c r="C52">
        <v>4.89933</v>
      </c>
      <c r="D52">
        <v>3.82219</v>
      </c>
      <c r="E52">
        <v>4.5169800000000002</v>
      </c>
      <c r="G52" t="s">
        <v>117</v>
      </c>
      <c r="H52">
        <v>-1.67628</v>
      </c>
      <c r="I52">
        <v>-1.5121599999999999</v>
      </c>
      <c r="J52">
        <v>-1.9832000000000001</v>
      </c>
      <c r="U52" t="s">
        <v>157</v>
      </c>
      <c r="V52" t="s">
        <v>796</v>
      </c>
      <c r="W52">
        <v>41326727</v>
      </c>
      <c r="X52">
        <v>41328018</v>
      </c>
      <c r="Y52">
        <v>96.036699999999996</v>
      </c>
      <c r="Z52">
        <v>42.322499999999998</v>
      </c>
      <c r="AA52">
        <v>-1.1821600000000001</v>
      </c>
      <c r="AB52">
        <v>3.9379100000000002E-3</v>
      </c>
      <c r="AC52" t="s">
        <v>797</v>
      </c>
      <c r="AD52" t="s">
        <v>793</v>
      </c>
      <c r="AE52">
        <v>96.036699999999996</v>
      </c>
      <c r="AF52">
        <v>41.066099999999999</v>
      </c>
      <c r="AG52">
        <v>-1.2256400000000001</v>
      </c>
      <c r="AH52">
        <v>8.2197100000000001E-4</v>
      </c>
      <c r="AI52" t="s">
        <v>797</v>
      </c>
      <c r="AJ52" t="s">
        <v>793</v>
      </c>
      <c r="AK52">
        <v>96.036699999999996</v>
      </c>
      <c r="AL52">
        <v>42.848300000000002</v>
      </c>
      <c r="AM52">
        <v>-1.16435</v>
      </c>
      <c r="AN52">
        <v>3.3670900000000001E-3</v>
      </c>
      <c r="AO52" t="s">
        <v>797</v>
      </c>
      <c r="AP52" t="s">
        <v>793</v>
      </c>
      <c r="AS52" t="s">
        <v>692</v>
      </c>
      <c r="AT52" t="s">
        <v>804</v>
      </c>
      <c r="AU52">
        <v>233344536</v>
      </c>
      <c r="AV52">
        <v>233352532</v>
      </c>
      <c r="AW52">
        <v>6.8452400000000004</v>
      </c>
      <c r="AX52">
        <v>1.65245</v>
      </c>
      <c r="AY52">
        <v>-2.0505</v>
      </c>
      <c r="AZ52">
        <v>8.2197100000000001E-4</v>
      </c>
      <c r="BA52" t="s">
        <v>797</v>
      </c>
      <c r="BB52" t="s">
        <v>793</v>
      </c>
      <c r="BC52">
        <v>6.8452400000000004</v>
      </c>
      <c r="BD52">
        <v>2.8762599999999998</v>
      </c>
      <c r="BE52">
        <v>-1.25091</v>
      </c>
      <c r="BF52">
        <v>6.6259400000000003E-3</v>
      </c>
      <c r="BG52" t="s">
        <v>797</v>
      </c>
      <c r="BH52" t="s">
        <v>793</v>
      </c>
      <c r="BI52">
        <v>6.8452400000000004</v>
      </c>
      <c r="BJ52">
        <v>1.8827400000000001</v>
      </c>
      <c r="BK52">
        <v>-1.86226</v>
      </c>
      <c r="BL52">
        <v>8.2197100000000001E-4</v>
      </c>
      <c r="BM52" t="s">
        <v>797</v>
      </c>
      <c r="BN52" t="s">
        <v>793</v>
      </c>
    </row>
    <row r="53" spans="2:66" x14ac:dyDescent="0.35">
      <c r="B53" t="s">
        <v>688</v>
      </c>
      <c r="C53">
        <v>5.9194399999999998</v>
      </c>
      <c r="D53">
        <v>5.8216700000000001</v>
      </c>
      <c r="E53">
        <v>5.9090600000000002</v>
      </c>
      <c r="G53" t="s">
        <v>598</v>
      </c>
      <c r="H53">
        <v>-1.9473</v>
      </c>
      <c r="I53">
        <v>-1.7347600000000001</v>
      </c>
      <c r="J53">
        <v>-1.9798199999999999</v>
      </c>
      <c r="U53" t="s">
        <v>159</v>
      </c>
      <c r="V53" t="s">
        <v>796</v>
      </c>
      <c r="W53">
        <v>43198763</v>
      </c>
      <c r="X53">
        <v>43205925</v>
      </c>
      <c r="Y53">
        <v>1.64171</v>
      </c>
      <c r="Z53">
        <v>1.1575899999999999</v>
      </c>
      <c r="AA53">
        <v>-0.50407400000000002</v>
      </c>
      <c r="AB53">
        <v>0.469169</v>
      </c>
      <c r="AC53" t="s">
        <v>794</v>
      </c>
      <c r="AD53" t="s">
        <v>793</v>
      </c>
      <c r="AE53">
        <v>1.64171</v>
      </c>
      <c r="AF53">
        <v>0.92449599999999998</v>
      </c>
      <c r="AG53">
        <v>-0.828461</v>
      </c>
      <c r="AH53">
        <v>0.19622700000000001</v>
      </c>
      <c r="AI53" t="s">
        <v>794</v>
      </c>
      <c r="AJ53" t="s">
        <v>793</v>
      </c>
      <c r="AK53">
        <v>1.64171</v>
      </c>
      <c r="AL53">
        <v>1.0653699999999999</v>
      </c>
      <c r="AM53">
        <v>-0.62384499999999998</v>
      </c>
      <c r="AN53">
        <v>0.39271099999999998</v>
      </c>
      <c r="AO53" t="s">
        <v>794</v>
      </c>
      <c r="AP53" t="s">
        <v>793</v>
      </c>
      <c r="AS53" t="s">
        <v>289</v>
      </c>
      <c r="AT53" t="s">
        <v>798</v>
      </c>
      <c r="AU53">
        <v>24576203</v>
      </c>
      <c r="AV53">
        <v>24690979</v>
      </c>
      <c r="AW53">
        <v>3.2493400000000001</v>
      </c>
      <c r="AX53">
        <v>2.2910499999999998</v>
      </c>
      <c r="AY53">
        <v>-0.504139</v>
      </c>
      <c r="AZ53">
        <v>0.29255300000000001</v>
      </c>
      <c r="BA53" t="s">
        <v>794</v>
      </c>
      <c r="BB53" t="s">
        <v>793</v>
      </c>
      <c r="BC53">
        <v>3.2493400000000001</v>
      </c>
      <c r="BD53">
        <v>1.68668</v>
      </c>
      <c r="BE53">
        <v>-0.94596100000000005</v>
      </c>
      <c r="BF53">
        <v>1.64704E-2</v>
      </c>
      <c r="BG53" t="s">
        <v>797</v>
      </c>
      <c r="BH53" t="s">
        <v>793</v>
      </c>
      <c r="BI53">
        <v>3.2493400000000001</v>
      </c>
      <c r="BJ53">
        <v>0.90154500000000004</v>
      </c>
      <c r="BK53">
        <v>-1.8496699999999999</v>
      </c>
      <c r="BL53">
        <v>8.2197100000000001E-4</v>
      </c>
      <c r="BM53" t="s">
        <v>797</v>
      </c>
      <c r="BN53" t="s">
        <v>793</v>
      </c>
    </row>
    <row r="54" spans="2:66" x14ac:dyDescent="0.35">
      <c r="B54" t="s">
        <v>146</v>
      </c>
      <c r="C54">
        <v>0.27104899999999998</v>
      </c>
      <c r="D54">
        <v>0.47432099999999999</v>
      </c>
      <c r="E54">
        <v>0.50611300000000004</v>
      </c>
      <c r="G54" t="s">
        <v>366</v>
      </c>
      <c r="H54">
        <v>-1.2458</v>
      </c>
      <c r="I54">
        <v>-1.72265</v>
      </c>
      <c r="J54">
        <v>-1.9791399999999999</v>
      </c>
      <c r="U54" t="s">
        <v>62</v>
      </c>
      <c r="V54" t="s">
        <v>812</v>
      </c>
      <c r="W54">
        <v>154726381</v>
      </c>
      <c r="X54">
        <v>154831753</v>
      </c>
      <c r="Y54">
        <v>14.6426</v>
      </c>
      <c r="Z54">
        <v>4.32437</v>
      </c>
      <c r="AA54">
        <v>-1.7596099999999999</v>
      </c>
      <c r="AB54">
        <v>8.2197100000000001E-4</v>
      </c>
      <c r="AC54" t="s">
        <v>797</v>
      </c>
      <c r="AD54" t="s">
        <v>793</v>
      </c>
      <c r="AE54">
        <v>14.6426</v>
      </c>
      <c r="AF54">
        <v>3.6962000000000002</v>
      </c>
      <c r="AG54">
        <v>-1.9860500000000001</v>
      </c>
      <c r="AH54">
        <v>8.2197100000000001E-4</v>
      </c>
      <c r="AI54" t="s">
        <v>797</v>
      </c>
      <c r="AJ54" t="s">
        <v>793</v>
      </c>
      <c r="AK54">
        <v>14.6426</v>
      </c>
      <c r="AL54">
        <v>3.6034700000000002</v>
      </c>
      <c r="AM54">
        <v>-2.02271</v>
      </c>
      <c r="AN54">
        <v>8.2197100000000001E-4</v>
      </c>
      <c r="AO54" t="s">
        <v>797</v>
      </c>
      <c r="AP54" t="s">
        <v>793</v>
      </c>
      <c r="AS54" t="s">
        <v>40</v>
      </c>
      <c r="AT54" t="s">
        <v>816</v>
      </c>
      <c r="AU54">
        <v>149737201</v>
      </c>
      <c r="AV54">
        <v>149792499</v>
      </c>
      <c r="AW54">
        <v>32.187600000000003</v>
      </c>
      <c r="AX54">
        <v>6.5388400000000004</v>
      </c>
      <c r="AY54">
        <v>-2.2993999999999999</v>
      </c>
      <c r="AZ54">
        <v>0.35374</v>
      </c>
      <c r="BA54" t="s">
        <v>794</v>
      </c>
      <c r="BB54" t="s">
        <v>793</v>
      </c>
      <c r="BC54">
        <v>32.187600000000003</v>
      </c>
      <c r="BD54">
        <v>11.464499999999999</v>
      </c>
      <c r="BE54">
        <v>-1.48933</v>
      </c>
      <c r="BF54">
        <v>0.64245600000000003</v>
      </c>
      <c r="BG54" t="s">
        <v>794</v>
      </c>
      <c r="BH54" t="s">
        <v>793</v>
      </c>
      <c r="BI54">
        <v>32.187600000000003</v>
      </c>
      <c r="BJ54">
        <v>9.1287299999999991</v>
      </c>
      <c r="BK54">
        <v>-1.81802</v>
      </c>
      <c r="BL54">
        <v>0.50968599999999997</v>
      </c>
      <c r="BM54" t="s">
        <v>794</v>
      </c>
      <c r="BN54" t="s">
        <v>793</v>
      </c>
    </row>
    <row r="55" spans="2:66" x14ac:dyDescent="0.35">
      <c r="B55" t="s">
        <v>102</v>
      </c>
      <c r="C55">
        <v>1.46933</v>
      </c>
      <c r="D55">
        <v>1.1155900000000001</v>
      </c>
      <c r="E55">
        <v>1.11826</v>
      </c>
      <c r="G55" t="s">
        <v>689</v>
      </c>
      <c r="H55">
        <v>-1.5802400000000001</v>
      </c>
      <c r="I55">
        <v>-1.5483199999999999</v>
      </c>
      <c r="J55">
        <v>-1.92153</v>
      </c>
      <c r="U55" t="s">
        <v>89</v>
      </c>
      <c r="V55" t="s">
        <v>800</v>
      </c>
      <c r="W55">
        <v>7835441</v>
      </c>
      <c r="X55">
        <v>7853237</v>
      </c>
      <c r="Y55">
        <v>14.1427</v>
      </c>
      <c r="Z55">
        <v>13.314399999999999</v>
      </c>
      <c r="AA55">
        <v>-8.7071700000000002E-2</v>
      </c>
      <c r="AB55">
        <v>0.93005700000000002</v>
      </c>
      <c r="AC55" t="s">
        <v>794</v>
      </c>
      <c r="AD55" t="s">
        <v>793</v>
      </c>
      <c r="AE55">
        <v>14.1427</v>
      </c>
      <c r="AF55">
        <v>10.6921</v>
      </c>
      <c r="AG55">
        <v>-0.40350799999999998</v>
      </c>
      <c r="AH55">
        <v>0.43428499999999998</v>
      </c>
      <c r="AI55" t="s">
        <v>794</v>
      </c>
      <c r="AJ55" t="s">
        <v>793</v>
      </c>
      <c r="AK55">
        <v>14.1427</v>
      </c>
      <c r="AL55">
        <v>11.391500000000001</v>
      </c>
      <c r="AM55">
        <v>-0.31209799999999999</v>
      </c>
      <c r="AN55">
        <v>0.62419000000000002</v>
      </c>
      <c r="AO55" t="s">
        <v>794</v>
      </c>
      <c r="AP55" t="s">
        <v>793</v>
      </c>
      <c r="AS55" t="s">
        <v>158</v>
      </c>
      <c r="AT55" t="s">
        <v>808</v>
      </c>
      <c r="AU55">
        <v>106631656</v>
      </c>
      <c r="AV55">
        <v>106641713</v>
      </c>
      <c r="AW55">
        <v>109.776</v>
      </c>
      <c r="AX55">
        <v>28.272600000000001</v>
      </c>
      <c r="AY55">
        <v>-1.95709</v>
      </c>
      <c r="AZ55">
        <v>8.2197100000000001E-4</v>
      </c>
      <c r="BA55" t="s">
        <v>797</v>
      </c>
      <c r="BB55" t="s">
        <v>793</v>
      </c>
      <c r="BC55">
        <v>109.776</v>
      </c>
      <c r="BD55">
        <v>40.630299999999998</v>
      </c>
      <c r="BE55">
        <v>-1.43394</v>
      </c>
      <c r="BF55">
        <v>8.2197100000000001E-4</v>
      </c>
      <c r="BG55" t="s">
        <v>797</v>
      </c>
      <c r="BH55" t="s">
        <v>793</v>
      </c>
      <c r="BI55">
        <v>109.776</v>
      </c>
      <c r="BJ55">
        <v>33.327100000000002</v>
      </c>
      <c r="BK55">
        <v>-1.7198</v>
      </c>
      <c r="BL55">
        <v>8.2197100000000001E-4</v>
      </c>
      <c r="BM55" t="s">
        <v>797</v>
      </c>
      <c r="BN55" t="s">
        <v>793</v>
      </c>
    </row>
    <row r="56" spans="2:66" x14ac:dyDescent="0.35">
      <c r="B56" t="s">
        <v>151</v>
      </c>
      <c r="C56">
        <v>0.70409500000000003</v>
      </c>
      <c r="D56">
        <v>0.78249899999999994</v>
      </c>
      <c r="E56">
        <v>0.85874099999999998</v>
      </c>
      <c r="G56" t="s">
        <v>181</v>
      </c>
      <c r="H56">
        <v>-2.2990499999999998</v>
      </c>
      <c r="I56">
        <v>-2.1941799999999998</v>
      </c>
      <c r="J56">
        <v>-1.90805</v>
      </c>
      <c r="U56" t="s">
        <v>162</v>
      </c>
      <c r="V56" t="s">
        <v>808</v>
      </c>
      <c r="W56">
        <v>109038886</v>
      </c>
      <c r="X56">
        <v>109125295</v>
      </c>
      <c r="Y56">
        <v>64.756100000000004</v>
      </c>
      <c r="Z56">
        <v>64.414900000000003</v>
      </c>
      <c r="AA56">
        <v>-7.6197699999999997E-3</v>
      </c>
      <c r="AB56">
        <v>0.99223499999999998</v>
      </c>
      <c r="AC56" t="s">
        <v>794</v>
      </c>
      <c r="AD56" t="s">
        <v>793</v>
      </c>
      <c r="AE56">
        <v>64.756100000000004</v>
      </c>
      <c r="AF56">
        <v>52.084299999999999</v>
      </c>
      <c r="AG56">
        <v>-0.314166</v>
      </c>
      <c r="AH56">
        <v>0.45702700000000002</v>
      </c>
      <c r="AI56" t="s">
        <v>794</v>
      </c>
      <c r="AJ56" t="s">
        <v>793</v>
      </c>
      <c r="AK56">
        <v>64.756100000000004</v>
      </c>
      <c r="AL56">
        <v>48.045499999999997</v>
      </c>
      <c r="AM56">
        <v>-0.43061500000000003</v>
      </c>
      <c r="AN56">
        <v>0.28938399999999997</v>
      </c>
      <c r="AO56" t="s">
        <v>794</v>
      </c>
      <c r="AP56" t="s">
        <v>793</v>
      </c>
      <c r="AS56" t="s">
        <v>95</v>
      </c>
      <c r="AT56" t="s">
        <v>798</v>
      </c>
      <c r="AU56">
        <v>47092313</v>
      </c>
      <c r="AV56">
        <v>47107728</v>
      </c>
      <c r="AW56">
        <v>109.18300000000001</v>
      </c>
      <c r="AX56">
        <v>52.709099999999999</v>
      </c>
      <c r="AY56">
        <v>-1.05063</v>
      </c>
      <c r="AZ56">
        <v>8.2197100000000001E-4</v>
      </c>
      <c r="BA56" t="s">
        <v>797</v>
      </c>
      <c r="BB56" t="s">
        <v>793</v>
      </c>
      <c r="BC56">
        <v>109.18300000000001</v>
      </c>
      <c r="BD56">
        <v>42.386200000000002</v>
      </c>
      <c r="BE56">
        <v>-1.3650800000000001</v>
      </c>
      <c r="BF56">
        <v>8.2197100000000001E-4</v>
      </c>
      <c r="BG56" t="s">
        <v>797</v>
      </c>
      <c r="BH56" t="s">
        <v>793</v>
      </c>
      <c r="BI56">
        <v>109.18300000000001</v>
      </c>
      <c r="BJ56">
        <v>33.701700000000002</v>
      </c>
      <c r="BK56">
        <v>-1.6958599999999999</v>
      </c>
      <c r="BL56">
        <v>8.2197100000000001E-4</v>
      </c>
      <c r="BM56" t="s">
        <v>797</v>
      </c>
      <c r="BN56" t="s">
        <v>793</v>
      </c>
    </row>
    <row r="57" spans="2:66" x14ac:dyDescent="0.35">
      <c r="B57" t="s">
        <v>564</v>
      </c>
      <c r="C57">
        <v>1.42354</v>
      </c>
      <c r="D57">
        <v>1.60934</v>
      </c>
      <c r="E57">
        <v>1.7823899999999999</v>
      </c>
      <c r="G57" t="s">
        <v>690</v>
      </c>
      <c r="H57">
        <v>-0.90736300000000003</v>
      </c>
      <c r="I57">
        <v>-1.0746800000000001</v>
      </c>
      <c r="J57">
        <v>-1.90435</v>
      </c>
      <c r="U57" t="s">
        <v>81</v>
      </c>
      <c r="V57" t="s">
        <v>807</v>
      </c>
      <c r="W57">
        <v>12753655</v>
      </c>
      <c r="X57">
        <v>12897744</v>
      </c>
      <c r="Y57">
        <v>2.8575699999999999</v>
      </c>
      <c r="Z57">
        <v>3.2439399999999998</v>
      </c>
      <c r="AA57">
        <v>0.18295700000000001</v>
      </c>
      <c r="AB57">
        <v>0.79416900000000001</v>
      </c>
      <c r="AC57" t="s">
        <v>794</v>
      </c>
      <c r="AD57" t="s">
        <v>793</v>
      </c>
      <c r="AE57">
        <v>2.8575699999999999</v>
      </c>
      <c r="AF57">
        <v>2.97235</v>
      </c>
      <c r="AG57">
        <v>5.6811800000000003E-2</v>
      </c>
      <c r="AH57">
        <v>0.95606999999999998</v>
      </c>
      <c r="AI57" t="s">
        <v>794</v>
      </c>
      <c r="AJ57" t="s">
        <v>793</v>
      </c>
      <c r="AK57">
        <v>2.8575699999999999</v>
      </c>
      <c r="AL57">
        <v>2.8451200000000001</v>
      </c>
      <c r="AM57">
        <v>-6.2983700000000002E-3</v>
      </c>
      <c r="AN57">
        <v>0.99465199999999998</v>
      </c>
      <c r="AO57" t="s">
        <v>794</v>
      </c>
      <c r="AP57" t="s">
        <v>793</v>
      </c>
      <c r="AS57" t="s">
        <v>472</v>
      </c>
      <c r="AT57" t="s">
        <v>804</v>
      </c>
      <c r="AU57">
        <v>74648855</v>
      </c>
      <c r="AV57">
        <v>74669546</v>
      </c>
      <c r="AW57">
        <v>78.911199999999994</v>
      </c>
      <c r="AX57">
        <v>22.0627</v>
      </c>
      <c r="AY57">
        <v>-1.8386199999999999</v>
      </c>
      <c r="AZ57">
        <v>3.5492599999999999E-2</v>
      </c>
      <c r="BA57" t="s">
        <v>797</v>
      </c>
      <c r="BB57" t="s">
        <v>793</v>
      </c>
      <c r="BC57">
        <v>78.911199999999994</v>
      </c>
      <c r="BD57">
        <v>29.930900000000001</v>
      </c>
      <c r="BE57">
        <v>-1.3986000000000001</v>
      </c>
      <c r="BF57">
        <v>3.5492599999999999E-2</v>
      </c>
      <c r="BG57" t="s">
        <v>797</v>
      </c>
      <c r="BH57" t="s">
        <v>793</v>
      </c>
      <c r="BI57">
        <v>78.911199999999994</v>
      </c>
      <c r="BJ57">
        <v>24.615300000000001</v>
      </c>
      <c r="BK57">
        <v>-1.68068</v>
      </c>
      <c r="BL57">
        <v>3.4192699999999999E-2</v>
      </c>
      <c r="BM57" t="s">
        <v>797</v>
      </c>
      <c r="BN57" t="s">
        <v>793</v>
      </c>
    </row>
    <row r="58" spans="2:66" x14ac:dyDescent="0.35">
      <c r="B58" t="s">
        <v>155</v>
      </c>
      <c r="C58">
        <v>2.38103</v>
      </c>
      <c r="D58">
        <v>2.3493599999999999</v>
      </c>
      <c r="E58">
        <v>1.7523599999999999</v>
      </c>
      <c r="G58" t="s">
        <v>691</v>
      </c>
      <c r="H58">
        <v>0.13584299999999999</v>
      </c>
      <c r="I58">
        <v>-0.78246700000000002</v>
      </c>
      <c r="J58">
        <v>-1.8799699999999999</v>
      </c>
      <c r="U58" t="s">
        <v>170</v>
      </c>
      <c r="V58" t="s">
        <v>796</v>
      </c>
      <c r="W58">
        <v>70724649</v>
      </c>
      <c r="X58">
        <v>70909435</v>
      </c>
      <c r="Y58">
        <v>5.5780599999999998</v>
      </c>
      <c r="Z58">
        <v>14.1302</v>
      </c>
      <c r="AA58">
        <v>1.3409500000000001</v>
      </c>
      <c r="AB58">
        <v>0.17730199999999999</v>
      </c>
      <c r="AC58" t="s">
        <v>794</v>
      </c>
      <c r="AD58" t="s">
        <v>793</v>
      </c>
      <c r="AE58">
        <v>5.5780599999999998</v>
      </c>
      <c r="AF58">
        <v>18.300599999999999</v>
      </c>
      <c r="AG58">
        <v>1.7140599999999999</v>
      </c>
      <c r="AH58">
        <v>6.7384899999999998E-2</v>
      </c>
      <c r="AI58" t="s">
        <v>794</v>
      </c>
      <c r="AJ58" t="s">
        <v>793</v>
      </c>
      <c r="AK58">
        <v>5.5780599999999998</v>
      </c>
      <c r="AL58">
        <v>16.681000000000001</v>
      </c>
      <c r="AM58">
        <v>1.5803700000000001</v>
      </c>
      <c r="AN58">
        <v>0.12745000000000001</v>
      </c>
      <c r="AO58" t="s">
        <v>794</v>
      </c>
      <c r="AP58" t="s">
        <v>793</v>
      </c>
      <c r="AS58" t="s">
        <v>38</v>
      </c>
      <c r="AT58" t="s">
        <v>811</v>
      </c>
      <c r="AU58">
        <v>23980968</v>
      </c>
      <c r="AV58">
        <v>24048009</v>
      </c>
      <c r="AW58">
        <v>8.1732600000000009</v>
      </c>
      <c r="AX58">
        <v>3.66256</v>
      </c>
      <c r="AY58">
        <v>-1.1580600000000001</v>
      </c>
      <c r="AZ58">
        <v>0.58256600000000003</v>
      </c>
      <c r="BA58" t="s">
        <v>794</v>
      </c>
      <c r="BB58" t="s">
        <v>793</v>
      </c>
      <c r="BC58">
        <v>8.1732600000000009</v>
      </c>
      <c r="BD58">
        <v>3.9621599999999999</v>
      </c>
      <c r="BE58">
        <v>-1.0446200000000001</v>
      </c>
      <c r="BF58">
        <v>0.59515899999999999</v>
      </c>
      <c r="BG58" t="s">
        <v>794</v>
      </c>
      <c r="BH58" t="s">
        <v>793</v>
      </c>
      <c r="BI58">
        <v>8.1732600000000009</v>
      </c>
      <c r="BJ58">
        <v>2.5698400000000001</v>
      </c>
      <c r="BK58">
        <v>-1.66923</v>
      </c>
      <c r="BL58">
        <v>0.33463700000000002</v>
      </c>
      <c r="BM58" t="s">
        <v>794</v>
      </c>
      <c r="BN58" t="s">
        <v>793</v>
      </c>
    </row>
    <row r="59" spans="2:66" x14ac:dyDescent="0.35">
      <c r="B59" t="s">
        <v>437</v>
      </c>
      <c r="C59">
        <v>-0.20211399999999999</v>
      </c>
      <c r="D59">
        <v>-0.15754899999999999</v>
      </c>
      <c r="E59">
        <v>0.41233500000000001</v>
      </c>
      <c r="G59" t="s">
        <v>328</v>
      </c>
      <c r="H59">
        <v>-1.8034699999999999</v>
      </c>
      <c r="I59">
        <v>-1.72021</v>
      </c>
      <c r="J59">
        <v>-1.8649899999999999</v>
      </c>
      <c r="U59" t="s">
        <v>171</v>
      </c>
      <c r="V59" t="s">
        <v>799</v>
      </c>
      <c r="W59">
        <v>11660189</v>
      </c>
      <c r="X59">
        <v>11725646</v>
      </c>
      <c r="Y59">
        <v>40.4178</v>
      </c>
      <c r="Z59">
        <v>37.910499999999999</v>
      </c>
      <c r="AA59">
        <v>-9.2392699999999994E-2</v>
      </c>
      <c r="AB59">
        <v>0.96967499999999995</v>
      </c>
      <c r="AC59" t="s">
        <v>794</v>
      </c>
      <c r="AD59" t="s">
        <v>793</v>
      </c>
      <c r="AE59">
        <v>40.4178</v>
      </c>
      <c r="AF59">
        <v>51.976900000000001</v>
      </c>
      <c r="AG59">
        <v>0.36287799999999998</v>
      </c>
      <c r="AH59">
        <v>0.84142399999999995</v>
      </c>
      <c r="AI59" t="s">
        <v>794</v>
      </c>
      <c r="AJ59" t="s">
        <v>793</v>
      </c>
      <c r="AK59">
        <v>40.4178</v>
      </c>
      <c r="AL59">
        <v>67.127300000000005</v>
      </c>
      <c r="AM59">
        <v>0.73190699999999997</v>
      </c>
      <c r="AN59">
        <v>0.56013900000000005</v>
      </c>
      <c r="AO59" t="s">
        <v>794</v>
      </c>
      <c r="AP59" t="s">
        <v>793</v>
      </c>
      <c r="AS59" t="s">
        <v>586</v>
      </c>
      <c r="AT59" t="s">
        <v>796</v>
      </c>
      <c r="AU59">
        <v>32645344</v>
      </c>
      <c r="AV59">
        <v>32671080</v>
      </c>
      <c r="AW59">
        <v>45.794800000000002</v>
      </c>
      <c r="AX59">
        <v>19.168500000000002</v>
      </c>
      <c r="AY59">
        <v>-1.2564500000000001</v>
      </c>
      <c r="AZ59">
        <v>0.45393800000000001</v>
      </c>
      <c r="BA59" t="s">
        <v>794</v>
      </c>
      <c r="BB59" t="s">
        <v>793</v>
      </c>
      <c r="BC59">
        <v>45.794800000000002</v>
      </c>
      <c r="BD59">
        <v>20.1723</v>
      </c>
      <c r="BE59">
        <v>-1.1828099999999999</v>
      </c>
      <c r="BF59">
        <v>0.49471799999999999</v>
      </c>
      <c r="BG59" t="s">
        <v>794</v>
      </c>
      <c r="BH59" t="s">
        <v>793</v>
      </c>
      <c r="BI59">
        <v>45.794800000000002</v>
      </c>
      <c r="BJ59">
        <v>14.539199999999999</v>
      </c>
      <c r="BK59">
        <v>-1.65524</v>
      </c>
      <c r="BL59">
        <v>0.28745700000000002</v>
      </c>
      <c r="BM59" t="s">
        <v>794</v>
      </c>
      <c r="BN59" t="s">
        <v>793</v>
      </c>
    </row>
    <row r="60" spans="2:66" x14ac:dyDescent="0.35">
      <c r="B60" t="s">
        <v>157</v>
      </c>
      <c r="C60">
        <v>-1.1821600000000001</v>
      </c>
      <c r="D60">
        <v>-1.2256400000000001</v>
      </c>
      <c r="E60">
        <v>-1.16435</v>
      </c>
      <c r="G60" t="s">
        <v>692</v>
      </c>
      <c r="H60">
        <v>-2.0505</v>
      </c>
      <c r="I60">
        <v>-1.25091</v>
      </c>
      <c r="J60">
        <v>-1.86226</v>
      </c>
      <c r="U60" t="s">
        <v>182</v>
      </c>
      <c r="V60" t="s">
        <v>818</v>
      </c>
      <c r="W60">
        <v>43597183</v>
      </c>
      <c r="X60">
        <v>43684011</v>
      </c>
      <c r="Y60">
        <v>24.561900000000001</v>
      </c>
      <c r="Z60">
        <v>62.856400000000001</v>
      </c>
      <c r="AA60">
        <v>1.35564</v>
      </c>
      <c r="AB60">
        <v>8.2197100000000001E-4</v>
      </c>
      <c r="AC60" t="s">
        <v>797</v>
      </c>
      <c r="AD60" t="s">
        <v>793</v>
      </c>
      <c r="AE60">
        <v>24.561900000000001</v>
      </c>
      <c r="AF60">
        <v>49.449800000000003</v>
      </c>
      <c r="AG60">
        <v>1.0095400000000001</v>
      </c>
      <c r="AH60">
        <v>8.2197100000000001E-4</v>
      </c>
      <c r="AI60" t="s">
        <v>797</v>
      </c>
      <c r="AJ60" t="s">
        <v>793</v>
      </c>
      <c r="AK60">
        <v>24.561900000000001</v>
      </c>
      <c r="AL60">
        <v>58.118499999999997</v>
      </c>
      <c r="AM60">
        <v>1.24257</v>
      </c>
      <c r="AN60">
        <v>8.2197100000000001E-4</v>
      </c>
      <c r="AO60" t="s">
        <v>797</v>
      </c>
      <c r="AP60" t="s">
        <v>793</v>
      </c>
      <c r="AS60" t="s">
        <v>83</v>
      </c>
      <c r="AT60" t="s">
        <v>805</v>
      </c>
      <c r="AU60">
        <v>130794854</v>
      </c>
      <c r="AV60">
        <v>131241391</v>
      </c>
      <c r="AW60">
        <v>117.128</v>
      </c>
      <c r="AX60">
        <v>72.073800000000006</v>
      </c>
      <c r="AY60">
        <v>-0.70053799999999999</v>
      </c>
      <c r="AZ60">
        <v>6.6613699999999998E-2</v>
      </c>
      <c r="BA60" t="s">
        <v>794</v>
      </c>
      <c r="BB60" t="s">
        <v>793</v>
      </c>
      <c r="BC60">
        <v>117.128</v>
      </c>
      <c r="BD60">
        <v>66.400800000000004</v>
      </c>
      <c r="BE60">
        <v>-0.81881199999999998</v>
      </c>
      <c r="BF60">
        <v>2.4846099999999999E-2</v>
      </c>
      <c r="BG60" t="s">
        <v>797</v>
      </c>
      <c r="BH60" t="s">
        <v>793</v>
      </c>
      <c r="BI60">
        <v>117.128</v>
      </c>
      <c r="BJ60">
        <v>37.441200000000002</v>
      </c>
      <c r="BK60">
        <v>-1.6453800000000001</v>
      </c>
      <c r="BL60">
        <v>8.2197100000000001E-4</v>
      </c>
      <c r="BM60" t="s">
        <v>797</v>
      </c>
      <c r="BN60" t="s">
        <v>793</v>
      </c>
    </row>
    <row r="61" spans="2:66" x14ac:dyDescent="0.35">
      <c r="B61" t="s">
        <v>159</v>
      </c>
      <c r="C61">
        <v>-0.50407400000000002</v>
      </c>
      <c r="D61">
        <v>-0.828461</v>
      </c>
      <c r="E61">
        <v>-0.62384499999999998</v>
      </c>
      <c r="G61" t="s">
        <v>289</v>
      </c>
      <c r="H61">
        <v>-0.504139</v>
      </c>
      <c r="I61">
        <v>-0.94596100000000005</v>
      </c>
      <c r="J61">
        <v>-1.8496699999999999</v>
      </c>
      <c r="U61" t="s">
        <v>183</v>
      </c>
      <c r="V61" t="s">
        <v>817</v>
      </c>
      <c r="W61">
        <v>45663909</v>
      </c>
      <c r="X61">
        <v>45698779</v>
      </c>
      <c r="Y61">
        <v>0.206703</v>
      </c>
      <c r="Z61">
        <v>144.71299999999999</v>
      </c>
      <c r="AA61">
        <v>9.4514099999999992</v>
      </c>
      <c r="AB61">
        <v>8.2197100000000001E-4</v>
      </c>
      <c r="AC61" t="s">
        <v>797</v>
      </c>
      <c r="AD61" t="s">
        <v>793</v>
      </c>
      <c r="AE61">
        <v>0.206703</v>
      </c>
      <c r="AF61">
        <v>60.319899999999997</v>
      </c>
      <c r="AG61">
        <v>8.1889299999999992</v>
      </c>
      <c r="AH61">
        <v>8.2197100000000001E-4</v>
      </c>
      <c r="AI61" t="s">
        <v>797</v>
      </c>
      <c r="AJ61" t="s">
        <v>793</v>
      </c>
      <c r="AK61">
        <v>0.206703</v>
      </c>
      <c r="AL61">
        <v>109.05500000000001</v>
      </c>
      <c r="AM61">
        <v>9.0432799999999993</v>
      </c>
      <c r="AN61">
        <v>8.2197100000000001E-4</v>
      </c>
      <c r="AO61" t="s">
        <v>797</v>
      </c>
      <c r="AP61" t="s">
        <v>793</v>
      </c>
      <c r="AS61" t="s">
        <v>292</v>
      </c>
      <c r="AT61" t="s">
        <v>804</v>
      </c>
      <c r="AU61">
        <v>197697727</v>
      </c>
      <c r="AV61">
        <v>197791454</v>
      </c>
      <c r="AW61">
        <v>4.7412799999999997</v>
      </c>
      <c r="AX61">
        <v>1.8953</v>
      </c>
      <c r="AY61">
        <v>-1.3228500000000001</v>
      </c>
      <c r="AZ61">
        <v>2.5912000000000001E-2</v>
      </c>
      <c r="BA61" t="s">
        <v>797</v>
      </c>
      <c r="BB61" t="s">
        <v>793</v>
      </c>
      <c r="BC61">
        <v>4.7412799999999997</v>
      </c>
      <c r="BD61">
        <v>2.17313</v>
      </c>
      <c r="BE61">
        <v>-1.1254999999999999</v>
      </c>
      <c r="BF61">
        <v>4.6808599999999999E-2</v>
      </c>
      <c r="BG61" t="s">
        <v>797</v>
      </c>
      <c r="BH61" t="s">
        <v>793</v>
      </c>
      <c r="BI61">
        <v>4.7412799999999997</v>
      </c>
      <c r="BJ61">
        <v>1.5472900000000001</v>
      </c>
      <c r="BK61">
        <v>-1.61554</v>
      </c>
      <c r="BL61">
        <v>1.1354700000000001E-2</v>
      </c>
      <c r="BM61" t="s">
        <v>797</v>
      </c>
      <c r="BN61" t="s">
        <v>793</v>
      </c>
    </row>
    <row r="62" spans="2:66" x14ac:dyDescent="0.35">
      <c r="B62" t="s">
        <v>62</v>
      </c>
      <c r="C62">
        <v>-1.7596099999999999</v>
      </c>
      <c r="D62">
        <v>-1.9860500000000001</v>
      </c>
      <c r="E62">
        <v>-2.02271</v>
      </c>
      <c r="G62" t="s">
        <v>40</v>
      </c>
      <c r="H62">
        <v>-2.2993999999999999</v>
      </c>
      <c r="I62">
        <v>-1.48933</v>
      </c>
      <c r="J62">
        <v>-1.81802</v>
      </c>
      <c r="U62" t="s">
        <v>19</v>
      </c>
      <c r="V62" t="s">
        <v>808</v>
      </c>
      <c r="W62">
        <v>7863957</v>
      </c>
      <c r="X62">
        <v>7870156</v>
      </c>
      <c r="Y62">
        <v>0.98337300000000005</v>
      </c>
      <c r="Z62">
        <v>13.338800000000001</v>
      </c>
      <c r="AA62">
        <v>3.7617500000000001</v>
      </c>
      <c r="AB62">
        <v>8.2197100000000001E-4</v>
      </c>
      <c r="AC62" t="s">
        <v>797</v>
      </c>
      <c r="AD62" t="s">
        <v>793</v>
      </c>
      <c r="AE62">
        <v>0.98337300000000005</v>
      </c>
      <c r="AF62">
        <v>63.132800000000003</v>
      </c>
      <c r="AG62">
        <v>6.0045099999999998</v>
      </c>
      <c r="AH62">
        <v>8.2197100000000001E-4</v>
      </c>
      <c r="AI62" t="s">
        <v>797</v>
      </c>
      <c r="AJ62" t="s">
        <v>793</v>
      </c>
      <c r="AK62">
        <v>0.98337300000000005</v>
      </c>
      <c r="AL62">
        <v>90.507199999999997</v>
      </c>
      <c r="AM62">
        <v>6.5241499999999997</v>
      </c>
      <c r="AN62">
        <v>8.2197100000000001E-4</v>
      </c>
      <c r="AO62" t="s">
        <v>797</v>
      </c>
      <c r="AP62" t="s">
        <v>793</v>
      </c>
      <c r="AS62" t="s">
        <v>284</v>
      </c>
      <c r="AT62" t="s">
        <v>801</v>
      </c>
      <c r="AU62">
        <v>65837485</v>
      </c>
      <c r="AV62">
        <v>66012312</v>
      </c>
      <c r="AW62">
        <v>11.739599999999999</v>
      </c>
      <c r="AX62">
        <v>6.2813299999999996</v>
      </c>
      <c r="AY62">
        <v>-0.90223799999999998</v>
      </c>
      <c r="AZ62">
        <v>9.5412399999999994E-3</v>
      </c>
      <c r="BA62" t="s">
        <v>797</v>
      </c>
      <c r="BB62" t="s">
        <v>793</v>
      </c>
      <c r="BC62">
        <v>11.739599999999999</v>
      </c>
      <c r="BD62">
        <v>4.6000100000000002</v>
      </c>
      <c r="BE62">
        <v>-1.3516699999999999</v>
      </c>
      <c r="BF62">
        <v>8.2197100000000001E-4</v>
      </c>
      <c r="BG62" t="s">
        <v>797</v>
      </c>
      <c r="BH62" t="s">
        <v>793</v>
      </c>
      <c r="BI62">
        <v>11.739599999999999</v>
      </c>
      <c r="BJ62">
        <v>3.8894899999999999</v>
      </c>
      <c r="BK62">
        <v>-1.5937300000000001</v>
      </c>
      <c r="BL62">
        <v>8.2197100000000001E-4</v>
      </c>
      <c r="BM62" t="s">
        <v>797</v>
      </c>
      <c r="BN62" t="s">
        <v>793</v>
      </c>
    </row>
    <row r="63" spans="2:66" x14ac:dyDescent="0.35">
      <c r="B63" t="s">
        <v>89</v>
      </c>
      <c r="C63">
        <v>-8.7071700000000002E-2</v>
      </c>
      <c r="D63">
        <v>-0.40350799999999998</v>
      </c>
      <c r="E63">
        <v>-0.31209799999999999</v>
      </c>
      <c r="G63" t="s">
        <v>158</v>
      </c>
      <c r="H63">
        <v>-1.95709</v>
      </c>
      <c r="I63">
        <v>-1.43394</v>
      </c>
      <c r="J63">
        <v>-1.7198</v>
      </c>
      <c r="U63" t="s">
        <v>186</v>
      </c>
      <c r="V63" t="s">
        <v>800</v>
      </c>
      <c r="W63">
        <v>17991180</v>
      </c>
      <c r="X63">
        <v>18011299</v>
      </c>
      <c r="Y63">
        <v>33.58</v>
      </c>
      <c r="Z63">
        <v>36.717799999999997</v>
      </c>
      <c r="AA63">
        <v>0.12887699999999999</v>
      </c>
      <c r="AB63">
        <v>0.86038700000000001</v>
      </c>
      <c r="AC63" t="s">
        <v>794</v>
      </c>
      <c r="AD63" t="s">
        <v>793</v>
      </c>
      <c r="AE63">
        <v>33.58</v>
      </c>
      <c r="AF63">
        <v>32.319699999999997</v>
      </c>
      <c r="AG63">
        <v>-5.51911E-2</v>
      </c>
      <c r="AH63">
        <v>0.95230599999999999</v>
      </c>
      <c r="AI63" t="s">
        <v>794</v>
      </c>
      <c r="AJ63" t="s">
        <v>793</v>
      </c>
      <c r="AK63">
        <v>33.58</v>
      </c>
      <c r="AL63">
        <v>31.9224</v>
      </c>
      <c r="AM63">
        <v>-7.3032899999999998E-2</v>
      </c>
      <c r="AN63">
        <v>0.93994800000000001</v>
      </c>
      <c r="AO63" t="s">
        <v>794</v>
      </c>
      <c r="AP63" t="s">
        <v>793</v>
      </c>
      <c r="AS63" t="s">
        <v>178</v>
      </c>
      <c r="AT63" t="s">
        <v>796</v>
      </c>
      <c r="AU63">
        <v>85784167</v>
      </c>
      <c r="AV63">
        <v>86044046</v>
      </c>
      <c r="AW63">
        <v>1.62191</v>
      </c>
      <c r="AX63">
        <v>1.23298</v>
      </c>
      <c r="AY63">
        <v>-0.39554800000000001</v>
      </c>
      <c r="AZ63">
        <v>0.52684500000000001</v>
      </c>
      <c r="BA63" t="s">
        <v>794</v>
      </c>
      <c r="BB63" t="s">
        <v>793</v>
      </c>
      <c r="BC63">
        <v>1.62191</v>
      </c>
      <c r="BD63">
        <v>1.12975</v>
      </c>
      <c r="BE63">
        <v>-0.52169100000000002</v>
      </c>
      <c r="BF63">
        <v>0.37455699999999997</v>
      </c>
      <c r="BG63" t="s">
        <v>794</v>
      </c>
      <c r="BH63" t="s">
        <v>793</v>
      </c>
      <c r="BI63">
        <v>1.62191</v>
      </c>
      <c r="BJ63">
        <v>0.54448700000000005</v>
      </c>
      <c r="BK63">
        <v>-1.5747199999999999</v>
      </c>
      <c r="BL63">
        <v>2.1786000000000002E-3</v>
      </c>
      <c r="BM63" t="s">
        <v>797</v>
      </c>
      <c r="BN63" t="s">
        <v>793</v>
      </c>
    </row>
    <row r="64" spans="2:66" x14ac:dyDescent="0.35">
      <c r="B64" t="s">
        <v>162</v>
      </c>
      <c r="C64">
        <v>-7.6197699999999997E-3</v>
      </c>
      <c r="D64">
        <v>-0.314166</v>
      </c>
      <c r="E64">
        <v>-0.43061500000000003</v>
      </c>
      <c r="G64" t="s">
        <v>95</v>
      </c>
      <c r="H64">
        <v>-1.05063</v>
      </c>
      <c r="I64">
        <v>-1.3650800000000001</v>
      </c>
      <c r="J64">
        <v>-1.6958599999999999</v>
      </c>
      <c r="U64" t="s">
        <v>693</v>
      </c>
      <c r="V64" t="s">
        <v>817</v>
      </c>
      <c r="W64">
        <v>39493544</v>
      </c>
      <c r="X64">
        <v>39528605</v>
      </c>
      <c r="Y64">
        <v>88.138400000000004</v>
      </c>
      <c r="Z64">
        <v>45.805500000000002</v>
      </c>
      <c r="AA64">
        <v>-0.94425099999999995</v>
      </c>
      <c r="AB64">
        <v>1.7278000000000002E-2</v>
      </c>
      <c r="AC64" t="s">
        <v>797</v>
      </c>
      <c r="AD64" t="s">
        <v>793</v>
      </c>
      <c r="AE64">
        <v>88.138400000000004</v>
      </c>
      <c r="AF64">
        <v>45.613300000000002</v>
      </c>
      <c r="AG64">
        <v>-0.950318</v>
      </c>
      <c r="AH64">
        <v>1.26996E-2</v>
      </c>
      <c r="AI64" t="s">
        <v>797</v>
      </c>
      <c r="AJ64" t="s">
        <v>793</v>
      </c>
      <c r="AK64">
        <v>88.138400000000004</v>
      </c>
      <c r="AL64">
        <v>39.914900000000003</v>
      </c>
      <c r="AM64">
        <v>-1.1428400000000001</v>
      </c>
      <c r="AN64">
        <v>5.0344300000000003E-3</v>
      </c>
      <c r="AO64" t="s">
        <v>797</v>
      </c>
      <c r="AP64" t="s">
        <v>793</v>
      </c>
      <c r="AS64" t="s">
        <v>301</v>
      </c>
      <c r="AT64" t="s">
        <v>799</v>
      </c>
      <c r="AU64">
        <v>68864089</v>
      </c>
      <c r="AV64">
        <v>69147285</v>
      </c>
      <c r="AW64">
        <v>4.2222200000000001</v>
      </c>
      <c r="AX64">
        <v>1.7373700000000001</v>
      </c>
      <c r="AY64">
        <v>-1.2810999999999999</v>
      </c>
      <c r="AZ64">
        <v>3.3670900000000001E-3</v>
      </c>
      <c r="BA64" t="s">
        <v>797</v>
      </c>
      <c r="BB64" t="s">
        <v>793</v>
      </c>
      <c r="BC64">
        <v>4.2222200000000001</v>
      </c>
      <c r="BD64">
        <v>1.60103</v>
      </c>
      <c r="BE64">
        <v>-1.399</v>
      </c>
      <c r="BF64">
        <v>1.5311000000000001E-3</v>
      </c>
      <c r="BG64" t="s">
        <v>797</v>
      </c>
      <c r="BH64" t="s">
        <v>793</v>
      </c>
      <c r="BI64">
        <v>4.2222200000000001</v>
      </c>
      <c r="BJ64">
        <v>1.43584</v>
      </c>
      <c r="BK64">
        <v>-1.5561</v>
      </c>
      <c r="BL64">
        <v>8.2197100000000001E-4</v>
      </c>
      <c r="BM64" t="s">
        <v>797</v>
      </c>
      <c r="BN64" t="s">
        <v>793</v>
      </c>
    </row>
    <row r="65" spans="2:66" x14ac:dyDescent="0.35">
      <c r="B65" t="s">
        <v>81</v>
      </c>
      <c r="C65">
        <v>0.18295700000000001</v>
      </c>
      <c r="D65">
        <v>5.6811800000000003E-2</v>
      </c>
      <c r="E65">
        <v>-6.2983700000000002E-3</v>
      </c>
      <c r="G65" t="s">
        <v>472</v>
      </c>
      <c r="H65">
        <v>-1.8386199999999999</v>
      </c>
      <c r="I65">
        <v>-1.3986000000000001</v>
      </c>
      <c r="J65">
        <v>-1.68068</v>
      </c>
      <c r="U65" t="s">
        <v>187</v>
      </c>
      <c r="V65" t="s">
        <v>804</v>
      </c>
      <c r="W65">
        <v>71680752</v>
      </c>
      <c r="X65">
        <v>71913893</v>
      </c>
      <c r="Y65">
        <v>0.61940499999999998</v>
      </c>
      <c r="Z65">
        <v>4.4831099999999999</v>
      </c>
      <c r="AA65">
        <v>2.85554</v>
      </c>
      <c r="AB65">
        <v>8.2197100000000001E-4</v>
      </c>
      <c r="AC65" t="s">
        <v>797</v>
      </c>
      <c r="AD65" t="s">
        <v>793</v>
      </c>
      <c r="AE65">
        <v>0.61940499999999998</v>
      </c>
      <c r="AF65">
        <v>4.6903600000000001</v>
      </c>
      <c r="AG65">
        <v>2.9207399999999999</v>
      </c>
      <c r="AH65">
        <v>8.2197100000000001E-4</v>
      </c>
      <c r="AI65" t="s">
        <v>797</v>
      </c>
      <c r="AJ65" t="s">
        <v>793</v>
      </c>
      <c r="AK65">
        <v>0.61940499999999998</v>
      </c>
      <c r="AL65">
        <v>3.8231600000000001</v>
      </c>
      <c r="AM65">
        <v>2.62581</v>
      </c>
      <c r="AN65">
        <v>8.2197100000000001E-4</v>
      </c>
      <c r="AO65" t="s">
        <v>797</v>
      </c>
      <c r="AP65" t="s">
        <v>793</v>
      </c>
      <c r="AS65" t="s">
        <v>55</v>
      </c>
      <c r="AT65" t="s">
        <v>839</v>
      </c>
      <c r="AU65">
        <v>1202631</v>
      </c>
      <c r="AV65">
        <v>1206062</v>
      </c>
      <c r="AW65">
        <v>5.6401199999999996</v>
      </c>
      <c r="AX65">
        <v>1.58568</v>
      </c>
      <c r="AY65">
        <v>-1.83063</v>
      </c>
      <c r="AZ65">
        <v>8.2197100000000001E-4</v>
      </c>
      <c r="BA65" t="s">
        <v>797</v>
      </c>
      <c r="BB65" t="s">
        <v>793</v>
      </c>
      <c r="BC65">
        <v>5.6401199999999996</v>
      </c>
      <c r="BD65">
        <v>2.9269500000000002</v>
      </c>
      <c r="BE65">
        <v>-0.94632700000000003</v>
      </c>
      <c r="BF65">
        <v>7.7318999999999999E-2</v>
      </c>
      <c r="BG65" t="s">
        <v>794</v>
      </c>
      <c r="BH65" t="s">
        <v>793</v>
      </c>
      <c r="BI65">
        <v>5.6401199999999996</v>
      </c>
      <c r="BJ65">
        <v>1.9242699999999999</v>
      </c>
      <c r="BK65">
        <v>-1.55141</v>
      </c>
      <c r="BL65">
        <v>8.0975200000000004E-3</v>
      </c>
      <c r="BM65" t="s">
        <v>797</v>
      </c>
      <c r="BN65" t="s">
        <v>793</v>
      </c>
    </row>
    <row r="66" spans="2:66" x14ac:dyDescent="0.35">
      <c r="B66" t="s">
        <v>170</v>
      </c>
      <c r="C66">
        <v>1.3409500000000001</v>
      </c>
      <c r="D66">
        <v>1.7140599999999999</v>
      </c>
      <c r="E66">
        <v>1.5803700000000001</v>
      </c>
      <c r="G66" t="s">
        <v>38</v>
      </c>
      <c r="H66">
        <v>-1.1580600000000001</v>
      </c>
      <c r="I66">
        <v>-1.0446200000000001</v>
      </c>
      <c r="J66">
        <v>-1.66923</v>
      </c>
      <c r="U66" t="s">
        <v>189</v>
      </c>
      <c r="V66" t="s">
        <v>804</v>
      </c>
      <c r="W66">
        <v>233470766</v>
      </c>
      <c r="X66">
        <v>233552053</v>
      </c>
      <c r="Y66">
        <v>2.17157</v>
      </c>
      <c r="Z66">
        <v>10.936199999999999</v>
      </c>
      <c r="AA66">
        <v>2.3323</v>
      </c>
      <c r="AB66">
        <v>8.2197100000000001E-4</v>
      </c>
      <c r="AC66" t="s">
        <v>797</v>
      </c>
      <c r="AD66" t="s">
        <v>793</v>
      </c>
      <c r="AE66">
        <v>2.17157</v>
      </c>
      <c r="AF66">
        <v>5.4336500000000001</v>
      </c>
      <c r="AG66">
        <v>1.32318</v>
      </c>
      <c r="AH66">
        <v>3.8411000000000001E-2</v>
      </c>
      <c r="AI66" t="s">
        <v>797</v>
      </c>
      <c r="AJ66" t="s">
        <v>793</v>
      </c>
      <c r="AK66">
        <v>2.17157</v>
      </c>
      <c r="AL66">
        <v>6.5975299999999999</v>
      </c>
      <c r="AM66">
        <v>1.60318</v>
      </c>
      <c r="AN66">
        <v>6.6259400000000003E-3</v>
      </c>
      <c r="AO66" t="s">
        <v>797</v>
      </c>
      <c r="AP66" t="s">
        <v>793</v>
      </c>
      <c r="AS66" t="s">
        <v>278</v>
      </c>
      <c r="AT66" t="s">
        <v>807</v>
      </c>
      <c r="AU66">
        <v>77756388</v>
      </c>
      <c r="AV66">
        <v>77776229</v>
      </c>
      <c r="AW66">
        <v>14.7471</v>
      </c>
      <c r="AX66">
        <v>4.2518500000000001</v>
      </c>
      <c r="AY66">
        <v>-1.79427</v>
      </c>
      <c r="AZ66">
        <v>8.2197100000000001E-4</v>
      </c>
      <c r="BA66" t="s">
        <v>797</v>
      </c>
      <c r="BB66" t="s">
        <v>793</v>
      </c>
      <c r="BC66">
        <v>14.7471</v>
      </c>
      <c r="BD66">
        <v>5.9872399999999999</v>
      </c>
      <c r="BE66">
        <v>-1.30047</v>
      </c>
      <c r="BF66">
        <v>1.5311000000000001E-3</v>
      </c>
      <c r="BG66" t="s">
        <v>797</v>
      </c>
      <c r="BH66" t="s">
        <v>793</v>
      </c>
      <c r="BI66">
        <v>14.7471</v>
      </c>
      <c r="BJ66">
        <v>5.0865600000000004</v>
      </c>
      <c r="BK66">
        <v>-1.5356700000000001</v>
      </c>
      <c r="BL66">
        <v>8.2197100000000001E-4</v>
      </c>
      <c r="BM66" t="s">
        <v>797</v>
      </c>
      <c r="BN66" t="s">
        <v>793</v>
      </c>
    </row>
    <row r="67" spans="2:66" x14ac:dyDescent="0.35">
      <c r="B67" t="s">
        <v>171</v>
      </c>
      <c r="C67">
        <v>-9.2392699999999994E-2</v>
      </c>
      <c r="D67">
        <v>0.36287799999999998</v>
      </c>
      <c r="E67">
        <v>0.73190699999999997</v>
      </c>
      <c r="G67" t="s">
        <v>586</v>
      </c>
      <c r="H67">
        <v>-1.2564500000000001</v>
      </c>
      <c r="I67">
        <v>-1.1828099999999999</v>
      </c>
      <c r="J67">
        <v>-1.65524</v>
      </c>
      <c r="U67" t="s">
        <v>485</v>
      </c>
      <c r="V67" t="s">
        <v>804</v>
      </c>
      <c r="W67">
        <v>25264972</v>
      </c>
      <c r="X67">
        <v>25382004</v>
      </c>
      <c r="Y67">
        <v>5.1395200000000001</v>
      </c>
      <c r="Z67">
        <v>3.75549</v>
      </c>
      <c r="AA67">
        <v>-0.45263100000000001</v>
      </c>
      <c r="AB67">
        <v>0.29883799999999999</v>
      </c>
      <c r="AC67" t="s">
        <v>794</v>
      </c>
      <c r="AD67" t="s">
        <v>793</v>
      </c>
      <c r="AE67">
        <v>5.1395200000000001</v>
      </c>
      <c r="AF67">
        <v>2.97925</v>
      </c>
      <c r="AG67">
        <v>-0.78668400000000005</v>
      </c>
      <c r="AH67">
        <v>2.80538E-2</v>
      </c>
      <c r="AI67" t="s">
        <v>797</v>
      </c>
      <c r="AJ67" t="s">
        <v>793</v>
      </c>
      <c r="AK67">
        <v>5.1395200000000001</v>
      </c>
      <c r="AL67">
        <v>2.32978</v>
      </c>
      <c r="AM67">
        <v>-1.14144</v>
      </c>
      <c r="AN67">
        <v>3.3670900000000001E-3</v>
      </c>
      <c r="AO67" t="s">
        <v>797</v>
      </c>
      <c r="AP67" t="s">
        <v>793</v>
      </c>
      <c r="AS67" t="s">
        <v>332</v>
      </c>
      <c r="AT67" t="s">
        <v>806</v>
      </c>
      <c r="AU67">
        <v>154701741</v>
      </c>
      <c r="AV67">
        <v>154710228</v>
      </c>
      <c r="AW67">
        <v>172.62299999999999</v>
      </c>
      <c r="AX67">
        <v>30.4696</v>
      </c>
      <c r="AY67">
        <v>-2.5021800000000001</v>
      </c>
      <c r="AZ67">
        <v>8.2197100000000001E-4</v>
      </c>
      <c r="BA67" t="s">
        <v>797</v>
      </c>
      <c r="BB67" t="s">
        <v>793</v>
      </c>
      <c r="BC67">
        <v>172.62299999999999</v>
      </c>
      <c r="BD67">
        <v>112.072</v>
      </c>
      <c r="BE67">
        <v>-0.62319800000000003</v>
      </c>
      <c r="BF67">
        <v>0.15709200000000001</v>
      </c>
      <c r="BG67" t="s">
        <v>794</v>
      </c>
      <c r="BH67" t="s">
        <v>793</v>
      </c>
      <c r="BI67">
        <v>172.62299999999999</v>
      </c>
      <c r="BJ67">
        <v>60.138500000000001</v>
      </c>
      <c r="BK67">
        <v>-1.5212600000000001</v>
      </c>
      <c r="BL67">
        <v>8.2197100000000001E-4</v>
      </c>
      <c r="BM67" t="s">
        <v>797</v>
      </c>
      <c r="BN67" t="s">
        <v>793</v>
      </c>
    </row>
    <row r="68" spans="2:66" x14ac:dyDescent="0.35">
      <c r="B68" t="s">
        <v>182</v>
      </c>
      <c r="C68">
        <v>1.35564</v>
      </c>
      <c r="D68">
        <v>1.0095400000000001</v>
      </c>
      <c r="E68">
        <v>1.24257</v>
      </c>
      <c r="G68" t="s">
        <v>83</v>
      </c>
      <c r="H68">
        <v>-0.70053799999999999</v>
      </c>
      <c r="I68">
        <v>-0.81881199999999998</v>
      </c>
      <c r="J68">
        <v>-1.6453800000000001</v>
      </c>
      <c r="U68" t="s">
        <v>46</v>
      </c>
      <c r="V68" t="s">
        <v>811</v>
      </c>
      <c r="W68">
        <v>34393420</v>
      </c>
      <c r="X68">
        <v>34420284</v>
      </c>
      <c r="Y68">
        <v>1.67567</v>
      </c>
      <c r="Z68">
        <v>3.0958999999999999</v>
      </c>
      <c r="AA68">
        <v>0.88562099999999999</v>
      </c>
      <c r="AB68">
        <v>5.99482E-2</v>
      </c>
      <c r="AC68" t="s">
        <v>794</v>
      </c>
      <c r="AD68" t="s">
        <v>793</v>
      </c>
      <c r="AE68">
        <v>1.67567</v>
      </c>
      <c r="AF68">
        <v>6.6874500000000001</v>
      </c>
      <c r="AG68">
        <v>1.9967200000000001</v>
      </c>
      <c r="AH68">
        <v>8.2197100000000001E-4</v>
      </c>
      <c r="AI68" t="s">
        <v>797</v>
      </c>
      <c r="AJ68" t="s">
        <v>793</v>
      </c>
      <c r="AK68">
        <v>1.67567</v>
      </c>
      <c r="AL68">
        <v>8.0960300000000007</v>
      </c>
      <c r="AM68">
        <v>2.2724799999999998</v>
      </c>
      <c r="AN68">
        <v>8.2197100000000001E-4</v>
      </c>
      <c r="AO68" t="s">
        <v>797</v>
      </c>
      <c r="AP68" t="s">
        <v>793</v>
      </c>
      <c r="AS68" t="s">
        <v>48</v>
      </c>
      <c r="AT68" t="s">
        <v>796</v>
      </c>
      <c r="AU68">
        <v>17300948</v>
      </c>
      <c r="AV68">
        <v>17308081</v>
      </c>
      <c r="AW68">
        <v>136.81399999999999</v>
      </c>
      <c r="AX68">
        <v>21.234100000000002</v>
      </c>
      <c r="AY68">
        <v>-2.6877499999999999</v>
      </c>
      <c r="AZ68">
        <v>8.2197100000000001E-4</v>
      </c>
      <c r="BA68" t="s">
        <v>797</v>
      </c>
      <c r="BB68" t="s">
        <v>793</v>
      </c>
      <c r="BC68">
        <v>136.81399999999999</v>
      </c>
      <c r="BD68">
        <v>36.436799999999998</v>
      </c>
      <c r="BE68">
        <v>-1.9087400000000001</v>
      </c>
      <c r="BF68">
        <v>8.2197100000000001E-4</v>
      </c>
      <c r="BG68" t="s">
        <v>797</v>
      </c>
      <c r="BH68" t="s">
        <v>793</v>
      </c>
      <c r="BI68">
        <v>136.81399999999999</v>
      </c>
      <c r="BJ68">
        <v>47.755800000000001</v>
      </c>
      <c r="BK68">
        <v>-1.5184599999999999</v>
      </c>
      <c r="BL68">
        <v>8.2197100000000001E-4</v>
      </c>
      <c r="BM68" t="s">
        <v>797</v>
      </c>
      <c r="BN68" t="s">
        <v>793</v>
      </c>
    </row>
    <row r="69" spans="2:66" x14ac:dyDescent="0.35">
      <c r="B69" t="s">
        <v>183</v>
      </c>
      <c r="C69">
        <v>9.4514099999999992</v>
      </c>
      <c r="D69">
        <v>8.1889299999999992</v>
      </c>
      <c r="E69">
        <v>9.0432799999999993</v>
      </c>
      <c r="G69" t="s">
        <v>292</v>
      </c>
      <c r="H69">
        <v>-1.3228500000000001</v>
      </c>
      <c r="I69">
        <v>-1.1254999999999999</v>
      </c>
      <c r="J69">
        <v>-1.61554</v>
      </c>
      <c r="U69" t="s">
        <v>196</v>
      </c>
      <c r="V69" t="s">
        <v>816</v>
      </c>
      <c r="W69">
        <v>65221540</v>
      </c>
      <c r="X69">
        <v>65376851</v>
      </c>
      <c r="Y69">
        <v>1.2214799999999999</v>
      </c>
      <c r="Z69">
        <v>1.5235399999999999</v>
      </c>
      <c r="AA69">
        <v>0.31880199999999997</v>
      </c>
      <c r="AB69">
        <v>0.97043699999999999</v>
      </c>
      <c r="AC69" t="s">
        <v>794</v>
      </c>
      <c r="AD69" t="s">
        <v>793</v>
      </c>
      <c r="AE69">
        <v>1.2214799999999999</v>
      </c>
      <c r="AF69">
        <v>1.03884</v>
      </c>
      <c r="AG69">
        <v>-0.23364699999999999</v>
      </c>
      <c r="AH69">
        <v>0.97411300000000001</v>
      </c>
      <c r="AI69" t="s">
        <v>794</v>
      </c>
      <c r="AJ69" t="s">
        <v>793</v>
      </c>
      <c r="AK69">
        <v>1.2214799999999999</v>
      </c>
      <c r="AL69">
        <v>0.941245</v>
      </c>
      <c r="AM69">
        <v>-0.37598399999999998</v>
      </c>
      <c r="AN69">
        <v>0.95921000000000001</v>
      </c>
      <c r="AO69" t="s">
        <v>794</v>
      </c>
      <c r="AP69" t="s">
        <v>793</v>
      </c>
      <c r="AS69" t="s">
        <v>216</v>
      </c>
      <c r="AT69" t="s">
        <v>795</v>
      </c>
      <c r="AU69">
        <v>2511217</v>
      </c>
      <c r="AV69">
        <v>2702746</v>
      </c>
      <c r="AW69">
        <v>4.5204000000000004</v>
      </c>
      <c r="AX69">
        <v>3.62297</v>
      </c>
      <c r="AY69">
        <v>-0.31928000000000001</v>
      </c>
      <c r="AZ69">
        <v>0.69586899999999996</v>
      </c>
      <c r="BA69" t="s">
        <v>794</v>
      </c>
      <c r="BB69" t="s">
        <v>793</v>
      </c>
      <c r="BC69">
        <v>4.5204000000000004</v>
      </c>
      <c r="BD69">
        <v>1.5622400000000001</v>
      </c>
      <c r="BE69">
        <v>-1.53284</v>
      </c>
      <c r="BF69">
        <v>8.2197100000000001E-4</v>
      </c>
      <c r="BG69" t="s">
        <v>797</v>
      </c>
      <c r="BH69" t="s">
        <v>793</v>
      </c>
      <c r="BI69">
        <v>4.5204000000000004</v>
      </c>
      <c r="BJ69">
        <v>1.5802099999999999</v>
      </c>
      <c r="BK69">
        <v>-1.51634</v>
      </c>
      <c r="BL69">
        <v>3.9690799999999998E-2</v>
      </c>
      <c r="BM69" t="s">
        <v>797</v>
      </c>
      <c r="BN69" t="s">
        <v>793</v>
      </c>
    </row>
    <row r="70" spans="2:66" x14ac:dyDescent="0.35">
      <c r="B70" t="s">
        <v>19</v>
      </c>
      <c r="C70">
        <v>3.7617500000000001</v>
      </c>
      <c r="D70">
        <v>6.0045099999999998</v>
      </c>
      <c r="E70">
        <v>6.5241499999999997</v>
      </c>
      <c r="G70" t="s">
        <v>284</v>
      </c>
      <c r="H70">
        <v>-0.90223799999999998</v>
      </c>
      <c r="I70">
        <v>-1.3516699999999999</v>
      </c>
      <c r="J70">
        <v>-1.5937300000000001</v>
      </c>
      <c r="U70" t="s">
        <v>694</v>
      </c>
      <c r="V70" t="s">
        <v>801</v>
      </c>
      <c r="W70">
        <v>108376157</v>
      </c>
      <c r="X70">
        <v>108464374</v>
      </c>
      <c r="Y70">
        <v>1.6406099999999999</v>
      </c>
      <c r="Z70">
        <v>6.1114699999999997</v>
      </c>
      <c r="AA70">
        <v>1.8972899999999999</v>
      </c>
      <c r="AB70">
        <v>0.38477</v>
      </c>
      <c r="AC70" t="s">
        <v>794</v>
      </c>
      <c r="AD70" t="s">
        <v>793</v>
      </c>
      <c r="AE70">
        <v>1.6406099999999999</v>
      </c>
      <c r="AF70">
        <v>2.9518900000000001</v>
      </c>
      <c r="AG70">
        <v>0.84741200000000005</v>
      </c>
      <c r="AH70">
        <v>0.71442700000000003</v>
      </c>
      <c r="AI70" t="s">
        <v>794</v>
      </c>
      <c r="AJ70" t="s">
        <v>793</v>
      </c>
      <c r="AK70">
        <v>1.6406099999999999</v>
      </c>
      <c r="AL70">
        <v>2.819</v>
      </c>
      <c r="AM70">
        <v>0.78095599999999998</v>
      </c>
      <c r="AN70">
        <v>0.80306500000000003</v>
      </c>
      <c r="AO70" t="s">
        <v>794</v>
      </c>
      <c r="AP70" t="s">
        <v>793</v>
      </c>
      <c r="AS70" t="s">
        <v>695</v>
      </c>
      <c r="AT70" t="s">
        <v>798</v>
      </c>
      <c r="AU70">
        <v>2746862</v>
      </c>
      <c r="AV70">
        <v>2801000</v>
      </c>
      <c r="AW70">
        <v>13.567</v>
      </c>
      <c r="AX70">
        <v>7.6015699999999997</v>
      </c>
      <c r="AY70">
        <v>-0.83573600000000003</v>
      </c>
      <c r="AZ70">
        <v>1.8480199999999999E-2</v>
      </c>
      <c r="BA70" t="s">
        <v>797</v>
      </c>
      <c r="BB70" t="s">
        <v>793</v>
      </c>
      <c r="BC70">
        <v>13.567</v>
      </c>
      <c r="BD70">
        <v>6.9897499999999999</v>
      </c>
      <c r="BE70">
        <v>-0.956793</v>
      </c>
      <c r="BF70">
        <v>7.6069400000000004E-3</v>
      </c>
      <c r="BG70" t="s">
        <v>797</v>
      </c>
      <c r="BH70" t="s">
        <v>793</v>
      </c>
      <c r="BI70">
        <v>13.567</v>
      </c>
      <c r="BJ70">
        <v>4.7447400000000002</v>
      </c>
      <c r="BK70">
        <v>-1.5157</v>
      </c>
      <c r="BL70">
        <v>8.2197100000000001E-4</v>
      </c>
      <c r="BM70" t="s">
        <v>797</v>
      </c>
      <c r="BN70" t="s">
        <v>793</v>
      </c>
    </row>
    <row r="71" spans="2:66" x14ac:dyDescent="0.35">
      <c r="B71" t="s">
        <v>186</v>
      </c>
      <c r="C71">
        <v>0.12887699999999999</v>
      </c>
      <c r="D71">
        <v>-5.51911E-2</v>
      </c>
      <c r="E71">
        <v>-7.3032899999999998E-2</v>
      </c>
      <c r="G71" t="s">
        <v>178</v>
      </c>
      <c r="H71">
        <v>-0.39554800000000001</v>
      </c>
      <c r="I71">
        <v>-0.52169100000000002</v>
      </c>
      <c r="J71">
        <v>-1.5747199999999999</v>
      </c>
      <c r="U71" t="s">
        <v>200</v>
      </c>
      <c r="V71" t="s">
        <v>796</v>
      </c>
      <c r="W71">
        <v>20878931</v>
      </c>
      <c r="X71">
        <v>20882513</v>
      </c>
      <c r="Y71">
        <v>6.6271399999999998</v>
      </c>
      <c r="Z71">
        <v>7.2007199999999996</v>
      </c>
      <c r="AA71">
        <v>0.119756</v>
      </c>
      <c r="AB71">
        <v>0.92418699999999998</v>
      </c>
      <c r="AC71" t="s">
        <v>794</v>
      </c>
      <c r="AD71" t="s">
        <v>793</v>
      </c>
      <c r="AE71">
        <v>6.6271399999999998</v>
      </c>
      <c r="AF71">
        <v>7.1578299999999997</v>
      </c>
      <c r="AG71">
        <v>0.111138</v>
      </c>
      <c r="AH71">
        <v>0.922211</v>
      </c>
      <c r="AI71" t="s">
        <v>794</v>
      </c>
      <c r="AJ71" t="s">
        <v>793</v>
      </c>
      <c r="AK71">
        <v>6.6271399999999998</v>
      </c>
      <c r="AL71">
        <v>9.3053100000000004</v>
      </c>
      <c r="AM71">
        <v>0.48966900000000002</v>
      </c>
      <c r="AN71">
        <v>0.45879399999999998</v>
      </c>
      <c r="AO71" t="s">
        <v>794</v>
      </c>
      <c r="AP71" t="s">
        <v>793</v>
      </c>
      <c r="AS71" t="s">
        <v>211</v>
      </c>
      <c r="AT71" t="s">
        <v>810</v>
      </c>
      <c r="AU71">
        <v>115342150</v>
      </c>
      <c r="AV71">
        <v>115440334</v>
      </c>
      <c r="AW71">
        <v>9.1815700000000007</v>
      </c>
      <c r="AX71">
        <v>7.4716699999999996</v>
      </c>
      <c r="AY71">
        <v>-0.29730899999999999</v>
      </c>
      <c r="AZ71">
        <v>0.630185</v>
      </c>
      <c r="BA71" t="s">
        <v>794</v>
      </c>
      <c r="BB71" t="s">
        <v>793</v>
      </c>
      <c r="BC71">
        <v>9.1815700000000007</v>
      </c>
      <c r="BD71">
        <v>5.7656799999999997</v>
      </c>
      <c r="BE71">
        <v>-0.67124899999999998</v>
      </c>
      <c r="BF71">
        <v>0.14896599999999999</v>
      </c>
      <c r="BG71" t="s">
        <v>794</v>
      </c>
      <c r="BH71" t="s">
        <v>793</v>
      </c>
      <c r="BI71">
        <v>9.1815700000000007</v>
      </c>
      <c r="BJ71">
        <v>3.23664</v>
      </c>
      <c r="BK71">
        <v>-1.50424</v>
      </c>
      <c r="BL71">
        <v>8.2197100000000001E-4</v>
      </c>
      <c r="BM71" t="s">
        <v>797</v>
      </c>
      <c r="BN71" t="s">
        <v>793</v>
      </c>
    </row>
    <row r="72" spans="2:66" x14ac:dyDescent="0.35">
      <c r="B72" t="s">
        <v>693</v>
      </c>
      <c r="C72">
        <v>-0.94425099999999995</v>
      </c>
      <c r="D72">
        <v>-0.950318</v>
      </c>
      <c r="E72">
        <v>-1.1428400000000001</v>
      </c>
      <c r="G72" t="s">
        <v>301</v>
      </c>
      <c r="H72">
        <v>-1.2810999999999999</v>
      </c>
      <c r="I72">
        <v>-1.399</v>
      </c>
      <c r="J72">
        <v>-1.5561</v>
      </c>
      <c r="U72" t="s">
        <v>494</v>
      </c>
      <c r="V72" t="s">
        <v>796</v>
      </c>
      <c r="W72">
        <v>78245308</v>
      </c>
      <c r="X72">
        <v>78345222</v>
      </c>
      <c r="Y72">
        <v>1.9491499999999999</v>
      </c>
      <c r="Z72">
        <v>1.90743</v>
      </c>
      <c r="AA72">
        <v>-3.1215699999999999E-2</v>
      </c>
      <c r="AB72">
        <v>0.97765000000000002</v>
      </c>
      <c r="AC72" t="s">
        <v>794</v>
      </c>
      <c r="AD72" t="s">
        <v>793</v>
      </c>
      <c r="AE72">
        <v>1.9491499999999999</v>
      </c>
      <c r="AF72">
        <v>2.0018400000000001</v>
      </c>
      <c r="AG72">
        <v>3.8481399999999999E-2</v>
      </c>
      <c r="AH72">
        <v>0.97232799999999997</v>
      </c>
      <c r="AI72" t="s">
        <v>794</v>
      </c>
      <c r="AJ72" t="s">
        <v>793</v>
      </c>
      <c r="AK72">
        <v>1.9491499999999999</v>
      </c>
      <c r="AL72">
        <v>2.0087199999999998</v>
      </c>
      <c r="AM72">
        <v>4.34318E-2</v>
      </c>
      <c r="AN72">
        <v>0.97074499999999997</v>
      </c>
      <c r="AO72" t="s">
        <v>794</v>
      </c>
      <c r="AP72" t="s">
        <v>793</v>
      </c>
      <c r="AS72" t="s">
        <v>133</v>
      </c>
      <c r="AT72" t="s">
        <v>804</v>
      </c>
      <c r="AU72">
        <v>160175489</v>
      </c>
      <c r="AV72">
        <v>160491804</v>
      </c>
      <c r="AW72">
        <v>8.9842600000000008</v>
      </c>
      <c r="AX72">
        <v>3.7123699999999999</v>
      </c>
      <c r="AY72">
        <v>-1.2750600000000001</v>
      </c>
      <c r="AZ72">
        <v>4.1543900000000002E-2</v>
      </c>
      <c r="BA72" t="s">
        <v>797</v>
      </c>
      <c r="BB72" t="s">
        <v>793</v>
      </c>
      <c r="BC72">
        <v>8.9842600000000008</v>
      </c>
      <c r="BD72">
        <v>3.1398299999999999</v>
      </c>
      <c r="BE72">
        <v>-1.51671</v>
      </c>
      <c r="BF72">
        <v>4.1258599999999999E-2</v>
      </c>
      <c r="BG72" t="s">
        <v>797</v>
      </c>
      <c r="BH72" t="s">
        <v>793</v>
      </c>
      <c r="BI72">
        <v>8.9842600000000008</v>
      </c>
      <c r="BJ72">
        <v>3.1755599999999999</v>
      </c>
      <c r="BK72">
        <v>-1.5003899999999999</v>
      </c>
      <c r="BL72">
        <v>0.10673199999999999</v>
      </c>
      <c r="BM72" t="s">
        <v>794</v>
      </c>
      <c r="BN72" t="s">
        <v>793</v>
      </c>
    </row>
    <row r="73" spans="2:66" x14ac:dyDescent="0.35">
      <c r="B73" t="s">
        <v>187</v>
      </c>
      <c r="C73">
        <v>2.85554</v>
      </c>
      <c r="D73">
        <v>2.9207399999999999</v>
      </c>
      <c r="E73">
        <v>2.62581</v>
      </c>
      <c r="G73" t="s">
        <v>55</v>
      </c>
      <c r="H73">
        <v>-1.83063</v>
      </c>
      <c r="I73">
        <v>-0.94632700000000003</v>
      </c>
      <c r="J73">
        <v>-1.55141</v>
      </c>
      <c r="U73" t="s">
        <v>203</v>
      </c>
      <c r="V73" t="s">
        <v>802</v>
      </c>
      <c r="W73">
        <v>97365415</v>
      </c>
      <c r="X73">
        <v>97402531</v>
      </c>
      <c r="Y73">
        <v>0.99704599999999999</v>
      </c>
      <c r="Z73">
        <v>19.448399999999999</v>
      </c>
      <c r="AA73">
        <v>4.2858499999999999</v>
      </c>
      <c r="AB73">
        <v>8.2197100000000001E-4</v>
      </c>
      <c r="AC73" t="s">
        <v>797</v>
      </c>
      <c r="AD73" t="s">
        <v>793</v>
      </c>
      <c r="AE73">
        <v>0.99704599999999999</v>
      </c>
      <c r="AF73">
        <v>24.931699999999999</v>
      </c>
      <c r="AG73">
        <v>4.6441699999999999</v>
      </c>
      <c r="AH73">
        <v>8.2197100000000001E-4</v>
      </c>
      <c r="AI73" t="s">
        <v>797</v>
      </c>
      <c r="AJ73" t="s">
        <v>793</v>
      </c>
      <c r="AK73">
        <v>0.99704599999999999</v>
      </c>
      <c r="AL73">
        <v>24.194700000000001</v>
      </c>
      <c r="AM73">
        <v>4.6008899999999997</v>
      </c>
      <c r="AN73">
        <v>8.2197100000000001E-4</v>
      </c>
      <c r="AO73" t="s">
        <v>797</v>
      </c>
      <c r="AP73" t="s">
        <v>793</v>
      </c>
      <c r="AS73" t="s">
        <v>433</v>
      </c>
      <c r="AT73" t="s">
        <v>800</v>
      </c>
      <c r="AU73">
        <v>41950009</v>
      </c>
      <c r="AV73">
        <v>41985113</v>
      </c>
      <c r="AW73">
        <v>9.9225200000000005</v>
      </c>
      <c r="AX73">
        <v>7.7284499999999996</v>
      </c>
      <c r="AY73">
        <v>-0.36052699999999999</v>
      </c>
      <c r="AZ73">
        <v>0.63488199999999995</v>
      </c>
      <c r="BA73" t="s">
        <v>794</v>
      </c>
      <c r="BB73" t="s">
        <v>793</v>
      </c>
      <c r="BC73">
        <v>9.9225200000000005</v>
      </c>
      <c r="BD73">
        <v>4.6003100000000003</v>
      </c>
      <c r="BE73">
        <v>-1.10897</v>
      </c>
      <c r="BF73">
        <v>3.1174299999999999E-2</v>
      </c>
      <c r="BG73" t="s">
        <v>797</v>
      </c>
      <c r="BH73" t="s">
        <v>793</v>
      </c>
      <c r="BI73">
        <v>9.9225200000000005</v>
      </c>
      <c r="BJ73">
        <v>3.5195400000000001</v>
      </c>
      <c r="BK73">
        <v>-1.49532</v>
      </c>
      <c r="BL73">
        <v>3.9379100000000002E-3</v>
      </c>
      <c r="BM73" t="s">
        <v>797</v>
      </c>
      <c r="BN73" t="s">
        <v>793</v>
      </c>
    </row>
    <row r="74" spans="2:66" x14ac:dyDescent="0.35">
      <c r="B74" t="s">
        <v>189</v>
      </c>
      <c r="C74">
        <v>2.3323</v>
      </c>
      <c r="D74">
        <v>1.32318</v>
      </c>
      <c r="E74">
        <v>1.60318</v>
      </c>
      <c r="G74" t="s">
        <v>278</v>
      </c>
      <c r="H74">
        <v>-1.79427</v>
      </c>
      <c r="I74">
        <v>-1.30047</v>
      </c>
      <c r="J74">
        <v>-1.5356700000000001</v>
      </c>
      <c r="U74" t="s">
        <v>553</v>
      </c>
      <c r="V74" t="s">
        <v>799</v>
      </c>
      <c r="W74">
        <v>356807</v>
      </c>
      <c r="X74">
        <v>495781</v>
      </c>
      <c r="Y74">
        <v>4.9445199999999998</v>
      </c>
      <c r="Z74">
        <v>7.8076800000000004</v>
      </c>
      <c r="AA74">
        <v>0.65906299999999995</v>
      </c>
      <c r="AB74">
        <v>0.57469000000000003</v>
      </c>
      <c r="AC74" t="s">
        <v>794</v>
      </c>
      <c r="AD74" t="s">
        <v>793</v>
      </c>
      <c r="AE74">
        <v>4.9445199999999998</v>
      </c>
      <c r="AF74">
        <v>5.8536000000000001</v>
      </c>
      <c r="AG74">
        <v>0.24349299999999999</v>
      </c>
      <c r="AH74">
        <v>0.90233799999999997</v>
      </c>
      <c r="AI74" t="s">
        <v>794</v>
      </c>
      <c r="AJ74" t="s">
        <v>793</v>
      </c>
      <c r="AK74">
        <v>4.9445199999999998</v>
      </c>
      <c r="AL74">
        <v>4.80518</v>
      </c>
      <c r="AM74">
        <v>-4.1240600000000002E-2</v>
      </c>
      <c r="AN74">
        <v>0.98586600000000002</v>
      </c>
      <c r="AO74" t="s">
        <v>794</v>
      </c>
      <c r="AP74" t="s">
        <v>793</v>
      </c>
      <c r="AS74" t="s">
        <v>49</v>
      </c>
      <c r="AT74" t="s">
        <v>816</v>
      </c>
      <c r="AU74">
        <v>76011867</v>
      </c>
      <c r="AV74">
        <v>76031595</v>
      </c>
      <c r="AW74">
        <v>22.433199999999999</v>
      </c>
      <c r="AX74">
        <v>12.463100000000001</v>
      </c>
      <c r="AY74">
        <v>-0.84796899999999997</v>
      </c>
      <c r="AZ74">
        <v>5.57063E-3</v>
      </c>
      <c r="BA74" t="s">
        <v>797</v>
      </c>
      <c r="BB74" t="s">
        <v>793</v>
      </c>
      <c r="BC74">
        <v>22.433199999999999</v>
      </c>
      <c r="BD74">
        <v>10.581</v>
      </c>
      <c r="BE74">
        <v>-1.08416</v>
      </c>
      <c r="BF74">
        <v>8.2197100000000001E-4</v>
      </c>
      <c r="BG74" t="s">
        <v>797</v>
      </c>
      <c r="BH74" t="s">
        <v>793</v>
      </c>
      <c r="BI74">
        <v>22.433199999999999</v>
      </c>
      <c r="BJ74">
        <v>7.9756999999999998</v>
      </c>
      <c r="BK74">
        <v>-1.4919500000000001</v>
      </c>
      <c r="BL74">
        <v>8.2197100000000001E-4</v>
      </c>
      <c r="BM74" t="s">
        <v>797</v>
      </c>
      <c r="BN74" t="s">
        <v>793</v>
      </c>
    </row>
    <row r="75" spans="2:66" x14ac:dyDescent="0.35">
      <c r="B75" t="s">
        <v>485</v>
      </c>
      <c r="C75">
        <v>-0.45263100000000001</v>
      </c>
      <c r="D75">
        <v>-0.78668400000000005</v>
      </c>
      <c r="E75">
        <v>-1.14144</v>
      </c>
      <c r="G75" t="s">
        <v>332</v>
      </c>
      <c r="H75">
        <v>-2.5021800000000001</v>
      </c>
      <c r="I75">
        <v>-0.62319800000000003</v>
      </c>
      <c r="J75">
        <v>-1.5212600000000001</v>
      </c>
      <c r="U75" t="s">
        <v>207</v>
      </c>
      <c r="V75" t="s">
        <v>804</v>
      </c>
      <c r="W75">
        <v>36779403</v>
      </c>
      <c r="X75">
        <v>36825332</v>
      </c>
      <c r="Y75">
        <v>9.6283799999999999</v>
      </c>
      <c r="Z75">
        <v>16.256799999999998</v>
      </c>
      <c r="AA75">
        <v>0.75567600000000001</v>
      </c>
      <c r="AB75">
        <v>3.8084699999999999E-2</v>
      </c>
      <c r="AC75" t="s">
        <v>797</v>
      </c>
      <c r="AD75" t="s">
        <v>793</v>
      </c>
      <c r="AE75">
        <v>9.6283799999999999</v>
      </c>
      <c r="AF75">
        <v>17.231400000000001</v>
      </c>
      <c r="AG75">
        <v>0.83967400000000003</v>
      </c>
      <c r="AH75">
        <v>2.0779099999999998E-2</v>
      </c>
      <c r="AI75" t="s">
        <v>797</v>
      </c>
      <c r="AJ75" t="s">
        <v>793</v>
      </c>
      <c r="AK75">
        <v>9.6283799999999999</v>
      </c>
      <c r="AL75">
        <v>19.664999999999999</v>
      </c>
      <c r="AM75">
        <v>1.03026</v>
      </c>
      <c r="AN75">
        <v>8.0975200000000004E-3</v>
      </c>
      <c r="AO75" t="s">
        <v>797</v>
      </c>
      <c r="AP75" t="s">
        <v>793</v>
      </c>
      <c r="AS75" t="s">
        <v>37</v>
      </c>
      <c r="AT75" t="s">
        <v>808</v>
      </c>
      <c r="AU75">
        <v>4382901</v>
      </c>
      <c r="AV75">
        <v>4414522</v>
      </c>
      <c r="AW75">
        <v>53.496000000000002</v>
      </c>
      <c r="AX75">
        <v>26.099599999999999</v>
      </c>
      <c r="AY75">
        <v>-1.0354000000000001</v>
      </c>
      <c r="AZ75">
        <v>8.2197100000000001E-4</v>
      </c>
      <c r="BA75" t="s">
        <v>797</v>
      </c>
      <c r="BB75" t="s">
        <v>793</v>
      </c>
      <c r="BC75">
        <v>53.496000000000002</v>
      </c>
      <c r="BD75">
        <v>27.727499999999999</v>
      </c>
      <c r="BE75">
        <v>-0.94811500000000004</v>
      </c>
      <c r="BF75">
        <v>8.2197100000000001E-4</v>
      </c>
      <c r="BG75" t="s">
        <v>797</v>
      </c>
      <c r="BH75" t="s">
        <v>793</v>
      </c>
      <c r="BI75">
        <v>53.496000000000002</v>
      </c>
      <c r="BJ75">
        <v>19.059799999999999</v>
      </c>
      <c r="BK75">
        <v>-1.4888999999999999</v>
      </c>
      <c r="BL75">
        <v>8.2197100000000001E-4</v>
      </c>
      <c r="BM75" t="s">
        <v>797</v>
      </c>
      <c r="BN75" t="s">
        <v>793</v>
      </c>
    </row>
    <row r="76" spans="2:66" x14ac:dyDescent="0.35">
      <c r="B76" t="s">
        <v>46</v>
      </c>
      <c r="C76">
        <v>0.88562099999999999</v>
      </c>
      <c r="D76">
        <v>1.9967200000000001</v>
      </c>
      <c r="E76">
        <v>2.2724799999999998</v>
      </c>
      <c r="G76" t="s">
        <v>48</v>
      </c>
      <c r="H76">
        <v>-2.6877499999999999</v>
      </c>
      <c r="I76">
        <v>-1.9087400000000001</v>
      </c>
      <c r="J76">
        <v>-1.5184599999999999</v>
      </c>
      <c r="U76" t="s">
        <v>208</v>
      </c>
      <c r="V76" t="s">
        <v>812</v>
      </c>
      <c r="W76">
        <v>76005530</v>
      </c>
      <c r="X76">
        <v>76203496</v>
      </c>
      <c r="Y76">
        <v>9.9362300000000001</v>
      </c>
      <c r="Z76">
        <v>4.0021000000000004</v>
      </c>
      <c r="AA76">
        <v>-1.3119400000000001</v>
      </c>
      <c r="AB76">
        <v>8.2197100000000001E-4</v>
      </c>
      <c r="AC76" t="s">
        <v>797</v>
      </c>
      <c r="AD76" t="s">
        <v>793</v>
      </c>
      <c r="AE76">
        <v>9.9362300000000001</v>
      </c>
      <c r="AF76">
        <v>1.3285800000000001</v>
      </c>
      <c r="AG76">
        <v>-2.9028100000000001</v>
      </c>
      <c r="AH76">
        <v>8.2197100000000001E-4</v>
      </c>
      <c r="AI76" t="s">
        <v>797</v>
      </c>
      <c r="AJ76" t="s">
        <v>793</v>
      </c>
      <c r="AK76">
        <v>9.9362300000000001</v>
      </c>
      <c r="AL76">
        <v>0.99261500000000003</v>
      </c>
      <c r="AM76">
        <v>-3.3233899999999998</v>
      </c>
      <c r="AN76">
        <v>8.2197100000000001E-4</v>
      </c>
      <c r="AO76" t="s">
        <v>797</v>
      </c>
      <c r="AP76" t="s">
        <v>793</v>
      </c>
      <c r="AS76" t="s">
        <v>257</v>
      </c>
      <c r="AT76" t="s">
        <v>810</v>
      </c>
      <c r="AU76">
        <v>45865445</v>
      </c>
      <c r="AV76">
        <v>45883621</v>
      </c>
      <c r="AW76">
        <v>3.9363899999999998</v>
      </c>
      <c r="AX76">
        <v>1.93588</v>
      </c>
      <c r="AY76">
        <v>-1.0238799999999999</v>
      </c>
      <c r="AZ76">
        <v>1.26996E-2</v>
      </c>
      <c r="BA76" t="s">
        <v>797</v>
      </c>
      <c r="BB76" t="s">
        <v>793</v>
      </c>
      <c r="BC76">
        <v>3.9363899999999998</v>
      </c>
      <c r="BD76">
        <v>1.8100400000000001</v>
      </c>
      <c r="BE76">
        <v>-1.1208499999999999</v>
      </c>
      <c r="BF76">
        <v>3.9379100000000002E-3</v>
      </c>
      <c r="BG76" t="s">
        <v>797</v>
      </c>
      <c r="BH76" t="s">
        <v>793</v>
      </c>
      <c r="BI76">
        <v>3.9363899999999998</v>
      </c>
      <c r="BJ76">
        <v>1.4026000000000001</v>
      </c>
      <c r="BK76">
        <v>-1.4887699999999999</v>
      </c>
      <c r="BL76">
        <v>8.2197100000000001E-4</v>
      </c>
      <c r="BM76" t="s">
        <v>797</v>
      </c>
      <c r="BN76" t="s">
        <v>793</v>
      </c>
    </row>
    <row r="77" spans="2:66" x14ac:dyDescent="0.35">
      <c r="B77" t="s">
        <v>196</v>
      </c>
      <c r="C77">
        <v>0.31880199999999997</v>
      </c>
      <c r="D77">
        <v>-0.23364699999999999</v>
      </c>
      <c r="E77">
        <v>-0.37598399999999998</v>
      </c>
      <c r="G77" t="s">
        <v>216</v>
      </c>
      <c r="H77">
        <v>-0.31928000000000001</v>
      </c>
      <c r="I77">
        <v>-1.53284</v>
      </c>
      <c r="J77">
        <v>-1.51634</v>
      </c>
      <c r="U77" t="s">
        <v>53</v>
      </c>
      <c r="V77" t="s">
        <v>796</v>
      </c>
      <c r="W77">
        <v>24171489</v>
      </c>
      <c r="X77">
        <v>24194859</v>
      </c>
      <c r="Y77">
        <v>21.750299999999999</v>
      </c>
      <c r="Z77">
        <v>21.062899999999999</v>
      </c>
      <c r="AA77">
        <v>-4.6335399999999999E-2</v>
      </c>
      <c r="AB77">
        <v>0.96208899999999997</v>
      </c>
      <c r="AC77" t="s">
        <v>794</v>
      </c>
      <c r="AD77" t="s">
        <v>793</v>
      </c>
      <c r="AE77">
        <v>21.750299999999999</v>
      </c>
      <c r="AF77">
        <v>25.793700000000001</v>
      </c>
      <c r="AG77">
        <v>0.24598200000000001</v>
      </c>
      <c r="AH77">
        <v>0.64983500000000005</v>
      </c>
      <c r="AI77" t="s">
        <v>794</v>
      </c>
      <c r="AJ77" t="s">
        <v>793</v>
      </c>
      <c r="AK77">
        <v>21.750299999999999</v>
      </c>
      <c r="AL77">
        <v>28.935199999999998</v>
      </c>
      <c r="AM77">
        <v>0.41178999999999999</v>
      </c>
      <c r="AN77">
        <v>0.38246599999999997</v>
      </c>
      <c r="AO77" t="s">
        <v>794</v>
      </c>
      <c r="AP77" t="s">
        <v>793</v>
      </c>
      <c r="AS77" t="s">
        <v>632</v>
      </c>
      <c r="AT77" t="s">
        <v>808</v>
      </c>
      <c r="AU77">
        <v>56075329</v>
      </c>
      <c r="AV77">
        <v>56106089</v>
      </c>
      <c r="AW77">
        <v>4.6188000000000002</v>
      </c>
      <c r="AX77">
        <v>1.4976700000000001</v>
      </c>
      <c r="AY77">
        <v>-1.6248</v>
      </c>
      <c r="AZ77">
        <v>1.3542200000000001E-2</v>
      </c>
      <c r="BA77" t="s">
        <v>797</v>
      </c>
      <c r="BB77" t="s">
        <v>793</v>
      </c>
      <c r="BC77">
        <v>4.6188000000000002</v>
      </c>
      <c r="BD77">
        <v>1.76318</v>
      </c>
      <c r="BE77">
        <v>-1.38934</v>
      </c>
      <c r="BF77">
        <v>2.9454299999999999E-2</v>
      </c>
      <c r="BG77" t="s">
        <v>797</v>
      </c>
      <c r="BH77" t="s">
        <v>793</v>
      </c>
      <c r="BI77">
        <v>4.6188000000000002</v>
      </c>
      <c r="BJ77">
        <v>1.6499699999999999</v>
      </c>
      <c r="BK77">
        <v>-1.48508</v>
      </c>
      <c r="BL77">
        <v>3.2185400000000003E-2</v>
      </c>
      <c r="BM77" t="s">
        <v>797</v>
      </c>
      <c r="BN77" t="s">
        <v>793</v>
      </c>
    </row>
    <row r="78" spans="2:66" x14ac:dyDescent="0.35">
      <c r="B78" t="s">
        <v>694</v>
      </c>
      <c r="C78">
        <v>1.8972899999999999</v>
      </c>
      <c r="D78">
        <v>0.84741200000000005</v>
      </c>
      <c r="E78">
        <v>0.78095599999999998</v>
      </c>
      <c r="G78" t="s">
        <v>695</v>
      </c>
      <c r="H78">
        <v>-0.83573600000000003</v>
      </c>
      <c r="I78">
        <v>-0.956793</v>
      </c>
      <c r="J78">
        <v>-1.5157</v>
      </c>
      <c r="U78" t="s">
        <v>212</v>
      </c>
      <c r="V78" t="s">
        <v>800</v>
      </c>
      <c r="W78">
        <v>9813925</v>
      </c>
      <c r="X78">
        <v>10101868</v>
      </c>
      <c r="Y78">
        <v>0.30465799999999998</v>
      </c>
      <c r="Z78">
        <v>2.0350899999999998</v>
      </c>
      <c r="AA78">
        <v>2.73983</v>
      </c>
      <c r="AB78">
        <v>8.2197100000000001E-4</v>
      </c>
      <c r="AC78" t="s">
        <v>797</v>
      </c>
      <c r="AD78" t="s">
        <v>793</v>
      </c>
      <c r="AE78">
        <v>0.30465799999999998</v>
      </c>
      <c r="AF78">
        <v>1.4126099999999999</v>
      </c>
      <c r="AG78">
        <v>2.2130999999999998</v>
      </c>
      <c r="AH78">
        <v>8.2197100000000001E-4</v>
      </c>
      <c r="AI78" t="s">
        <v>797</v>
      </c>
      <c r="AJ78" t="s">
        <v>793</v>
      </c>
      <c r="AK78">
        <v>0.30465799999999998</v>
      </c>
      <c r="AL78">
        <v>1.46848</v>
      </c>
      <c r="AM78">
        <v>2.2690700000000001</v>
      </c>
      <c r="AN78">
        <v>8.2197100000000001E-4</v>
      </c>
      <c r="AO78" t="s">
        <v>797</v>
      </c>
      <c r="AP78" t="s">
        <v>793</v>
      </c>
      <c r="AS78" t="s">
        <v>69</v>
      </c>
      <c r="AT78" t="s">
        <v>811</v>
      </c>
      <c r="AU78">
        <v>93648540</v>
      </c>
      <c r="AV78">
        <v>93651249</v>
      </c>
      <c r="AW78">
        <v>22.222000000000001</v>
      </c>
      <c r="AX78">
        <v>7.9804700000000004</v>
      </c>
      <c r="AY78">
        <v>-1.4774400000000001</v>
      </c>
      <c r="AZ78">
        <v>8.2197100000000001E-4</v>
      </c>
      <c r="BA78" t="s">
        <v>797</v>
      </c>
      <c r="BB78" t="s">
        <v>793</v>
      </c>
      <c r="BC78">
        <v>22.222000000000001</v>
      </c>
      <c r="BD78">
        <v>10.5327</v>
      </c>
      <c r="BE78">
        <v>-1.07711</v>
      </c>
      <c r="BF78">
        <v>8.2197100000000001E-4</v>
      </c>
      <c r="BG78" t="s">
        <v>797</v>
      </c>
      <c r="BH78" t="s">
        <v>793</v>
      </c>
      <c r="BI78">
        <v>22.222000000000001</v>
      </c>
      <c r="BJ78">
        <v>7.9415399999999998</v>
      </c>
      <c r="BK78">
        <v>-1.4844999999999999</v>
      </c>
      <c r="BL78">
        <v>8.2197100000000001E-4</v>
      </c>
      <c r="BM78" t="s">
        <v>797</v>
      </c>
      <c r="BN78" t="s">
        <v>793</v>
      </c>
    </row>
    <row r="79" spans="2:66" x14ac:dyDescent="0.35">
      <c r="B79" t="s">
        <v>200</v>
      </c>
      <c r="C79">
        <v>0.119756</v>
      </c>
      <c r="D79">
        <v>0.111138</v>
      </c>
      <c r="E79">
        <v>0.48966900000000002</v>
      </c>
      <c r="G79" t="s">
        <v>211</v>
      </c>
      <c r="H79">
        <v>-0.29730899999999999</v>
      </c>
      <c r="I79">
        <v>-0.67124899999999998</v>
      </c>
      <c r="J79">
        <v>-1.50424</v>
      </c>
      <c r="U79" t="s">
        <v>696</v>
      </c>
      <c r="V79" t="s">
        <v>809</v>
      </c>
      <c r="W79">
        <v>24615561</v>
      </c>
      <c r="X79">
        <v>24641289</v>
      </c>
      <c r="Y79">
        <v>0.83376499999999998</v>
      </c>
      <c r="Z79">
        <v>5.2528800000000002</v>
      </c>
      <c r="AA79">
        <v>2.6554000000000002</v>
      </c>
      <c r="AB79">
        <v>2.1786000000000002E-3</v>
      </c>
      <c r="AC79" t="s">
        <v>797</v>
      </c>
      <c r="AD79" t="s">
        <v>793</v>
      </c>
      <c r="AE79">
        <v>0.83376499999999998</v>
      </c>
      <c r="AF79">
        <v>4.8200799999999999</v>
      </c>
      <c r="AG79">
        <v>2.5313400000000001</v>
      </c>
      <c r="AH79">
        <v>3.9379100000000002E-3</v>
      </c>
      <c r="AI79" t="s">
        <v>797</v>
      </c>
      <c r="AJ79" t="s">
        <v>793</v>
      </c>
      <c r="AK79">
        <v>0.83376499999999998</v>
      </c>
      <c r="AL79">
        <v>5.0150199999999998</v>
      </c>
      <c r="AM79">
        <v>2.5885400000000001</v>
      </c>
      <c r="AN79">
        <v>5.0344300000000003E-3</v>
      </c>
      <c r="AO79" t="s">
        <v>797</v>
      </c>
      <c r="AP79" t="s">
        <v>793</v>
      </c>
      <c r="AS79" t="s">
        <v>288</v>
      </c>
      <c r="AT79" t="s">
        <v>799</v>
      </c>
      <c r="AU79">
        <v>52232136</v>
      </c>
      <c r="AV79">
        <v>52811735</v>
      </c>
      <c r="AW79">
        <v>10.7074</v>
      </c>
      <c r="AX79">
        <v>5.70214</v>
      </c>
      <c r="AY79">
        <v>-0.90902700000000003</v>
      </c>
      <c r="AZ79">
        <v>0.211312</v>
      </c>
      <c r="BA79" t="s">
        <v>794</v>
      </c>
      <c r="BB79" t="s">
        <v>793</v>
      </c>
      <c r="BC79">
        <v>10.7074</v>
      </c>
      <c r="BD79">
        <v>5.0205799999999998</v>
      </c>
      <c r="BE79">
        <v>-1.0926800000000001</v>
      </c>
      <c r="BF79">
        <v>0.10009700000000001</v>
      </c>
      <c r="BG79" t="s">
        <v>794</v>
      </c>
      <c r="BH79" t="s">
        <v>793</v>
      </c>
      <c r="BI79">
        <v>10.7074</v>
      </c>
      <c r="BJ79">
        <v>3.8307699999999998</v>
      </c>
      <c r="BK79">
        <v>-1.4829000000000001</v>
      </c>
      <c r="BL79">
        <v>1.5221500000000001E-2</v>
      </c>
      <c r="BM79" t="s">
        <v>797</v>
      </c>
      <c r="BN79" t="s">
        <v>793</v>
      </c>
    </row>
    <row r="80" spans="2:66" x14ac:dyDescent="0.35">
      <c r="B80" t="s">
        <v>494</v>
      </c>
      <c r="C80">
        <v>-3.1215699999999999E-2</v>
      </c>
      <c r="D80">
        <v>3.8481399999999999E-2</v>
      </c>
      <c r="E80">
        <v>4.34318E-2</v>
      </c>
      <c r="G80" t="s">
        <v>133</v>
      </c>
      <c r="H80">
        <v>-1.2750600000000001</v>
      </c>
      <c r="I80">
        <v>-1.51671</v>
      </c>
      <c r="J80">
        <v>-1.5003899999999999</v>
      </c>
      <c r="U80" t="s">
        <v>536</v>
      </c>
      <c r="V80" t="s">
        <v>807</v>
      </c>
      <c r="W80">
        <v>58426062</v>
      </c>
      <c r="X80">
        <v>58445319</v>
      </c>
      <c r="Y80">
        <v>9.4314</v>
      </c>
      <c r="Z80">
        <v>15.555400000000001</v>
      </c>
      <c r="AA80">
        <v>0.72187500000000004</v>
      </c>
      <c r="AB80">
        <v>6.0206099999999999E-2</v>
      </c>
      <c r="AC80" t="s">
        <v>794</v>
      </c>
      <c r="AD80" t="s">
        <v>793</v>
      </c>
      <c r="AE80">
        <v>9.4314</v>
      </c>
      <c r="AF80">
        <v>12.764699999999999</v>
      </c>
      <c r="AG80">
        <v>0.43662099999999998</v>
      </c>
      <c r="AH80">
        <v>0.36189500000000002</v>
      </c>
      <c r="AI80" t="s">
        <v>794</v>
      </c>
      <c r="AJ80" t="s">
        <v>793</v>
      </c>
      <c r="AK80">
        <v>9.4314</v>
      </c>
      <c r="AL80">
        <v>12.9932</v>
      </c>
      <c r="AM80">
        <v>0.46220800000000001</v>
      </c>
      <c r="AN80">
        <v>0.369448</v>
      </c>
      <c r="AO80" t="s">
        <v>794</v>
      </c>
      <c r="AP80" t="s">
        <v>793</v>
      </c>
      <c r="AS80" t="s">
        <v>639</v>
      </c>
      <c r="AT80" t="s">
        <v>803</v>
      </c>
      <c r="AU80">
        <v>71184927</v>
      </c>
      <c r="AV80">
        <v>71342436</v>
      </c>
      <c r="AW80">
        <v>3.1398600000000001</v>
      </c>
      <c r="AX80">
        <v>1.59019</v>
      </c>
      <c r="AY80">
        <v>-0.98150400000000004</v>
      </c>
      <c r="AZ80">
        <v>3.4192699999999999E-2</v>
      </c>
      <c r="BA80" t="s">
        <v>797</v>
      </c>
      <c r="BB80" t="s">
        <v>793</v>
      </c>
      <c r="BC80">
        <v>3.1398600000000001</v>
      </c>
      <c r="BD80">
        <v>1.93652</v>
      </c>
      <c r="BE80">
        <v>-0.69723400000000002</v>
      </c>
      <c r="BF80">
        <v>0.153117</v>
      </c>
      <c r="BG80" t="s">
        <v>794</v>
      </c>
      <c r="BH80" t="s">
        <v>793</v>
      </c>
      <c r="BI80">
        <v>3.1398600000000001</v>
      </c>
      <c r="BJ80">
        <v>1.1261000000000001</v>
      </c>
      <c r="BK80">
        <v>-1.47936</v>
      </c>
      <c r="BL80">
        <v>8.2197100000000001E-4</v>
      </c>
      <c r="BM80" t="s">
        <v>797</v>
      </c>
      <c r="BN80" t="s">
        <v>793</v>
      </c>
    </row>
    <row r="81" spans="2:66" x14ac:dyDescent="0.35">
      <c r="B81" t="s">
        <v>203</v>
      </c>
      <c r="C81">
        <v>4.2858499999999999</v>
      </c>
      <c r="D81">
        <v>4.6441699999999999</v>
      </c>
      <c r="E81">
        <v>4.6008899999999997</v>
      </c>
      <c r="G81" t="s">
        <v>433</v>
      </c>
      <c r="H81">
        <v>-0.36052699999999999</v>
      </c>
      <c r="I81">
        <v>-1.10897</v>
      </c>
      <c r="J81">
        <v>-1.49532</v>
      </c>
      <c r="U81" t="s">
        <v>537</v>
      </c>
      <c r="V81" t="s">
        <v>802</v>
      </c>
      <c r="W81">
        <v>36136741</v>
      </c>
      <c r="X81">
        <v>36163952</v>
      </c>
      <c r="Y81">
        <v>10.4039</v>
      </c>
      <c r="Z81">
        <v>7.5342399999999996</v>
      </c>
      <c r="AA81">
        <v>-0.465584</v>
      </c>
      <c r="AB81">
        <v>0.36264800000000003</v>
      </c>
      <c r="AC81" t="s">
        <v>794</v>
      </c>
      <c r="AD81" t="s">
        <v>793</v>
      </c>
      <c r="AE81">
        <v>10.4039</v>
      </c>
      <c r="AF81">
        <v>7.2382799999999996</v>
      </c>
      <c r="AG81">
        <v>-0.52339899999999995</v>
      </c>
      <c r="AH81">
        <v>0.33805800000000003</v>
      </c>
      <c r="AI81" t="s">
        <v>794</v>
      </c>
      <c r="AJ81" t="s">
        <v>793</v>
      </c>
      <c r="AK81">
        <v>10.4039</v>
      </c>
      <c r="AL81">
        <v>6.5672699999999997</v>
      </c>
      <c r="AM81">
        <v>-0.66375200000000001</v>
      </c>
      <c r="AN81">
        <v>0.22237599999999999</v>
      </c>
      <c r="AO81" t="s">
        <v>794</v>
      </c>
      <c r="AP81" t="s">
        <v>793</v>
      </c>
      <c r="AS81" t="s">
        <v>77</v>
      </c>
      <c r="AT81" t="s">
        <v>804</v>
      </c>
      <c r="AU81">
        <v>62051982</v>
      </c>
      <c r="AV81">
        <v>62081278</v>
      </c>
      <c r="AW81">
        <v>5.1408399999999999</v>
      </c>
      <c r="AX81">
        <v>3.3361999999999998</v>
      </c>
      <c r="AY81">
        <v>-0.62379899999999999</v>
      </c>
      <c r="AZ81">
        <v>0.145763</v>
      </c>
      <c r="BA81" t="s">
        <v>794</v>
      </c>
      <c r="BB81" t="s">
        <v>793</v>
      </c>
      <c r="BC81">
        <v>5.1408399999999999</v>
      </c>
      <c r="BD81">
        <v>2.4349799999999999</v>
      </c>
      <c r="BE81">
        <v>-1.07809</v>
      </c>
      <c r="BF81">
        <v>4.4928199999999998E-3</v>
      </c>
      <c r="BG81" t="s">
        <v>797</v>
      </c>
      <c r="BH81" t="s">
        <v>793</v>
      </c>
      <c r="BI81">
        <v>5.1408399999999999</v>
      </c>
      <c r="BJ81">
        <v>1.86114</v>
      </c>
      <c r="BK81">
        <v>-1.4658199999999999</v>
      </c>
      <c r="BL81">
        <v>8.2197100000000001E-4</v>
      </c>
      <c r="BM81" t="s">
        <v>797</v>
      </c>
      <c r="BN81" t="s">
        <v>793</v>
      </c>
    </row>
    <row r="82" spans="2:66" x14ac:dyDescent="0.35">
      <c r="B82" t="s">
        <v>553</v>
      </c>
      <c r="C82">
        <v>0.65906299999999995</v>
      </c>
      <c r="D82">
        <v>0.24349299999999999</v>
      </c>
      <c r="E82">
        <v>-4.1240600000000002E-2</v>
      </c>
      <c r="G82" t="s">
        <v>49</v>
      </c>
      <c r="H82">
        <v>-0.84796899999999997</v>
      </c>
      <c r="I82">
        <v>-1.08416</v>
      </c>
      <c r="J82">
        <v>-1.4919500000000001</v>
      </c>
      <c r="U82" t="s">
        <v>217</v>
      </c>
      <c r="V82" t="s">
        <v>800</v>
      </c>
      <c r="W82">
        <v>28804425</v>
      </c>
      <c r="X82">
        <v>28855253</v>
      </c>
      <c r="Y82">
        <v>9.0416799999999995</v>
      </c>
      <c r="Z82">
        <v>8.87758</v>
      </c>
      <c r="AA82">
        <v>-2.6424400000000001E-2</v>
      </c>
      <c r="AB82">
        <v>0.97766900000000001</v>
      </c>
      <c r="AC82" t="s">
        <v>794</v>
      </c>
      <c r="AD82" t="s">
        <v>793</v>
      </c>
      <c r="AE82">
        <v>9.0416799999999995</v>
      </c>
      <c r="AF82">
        <v>9.3075899999999994</v>
      </c>
      <c r="AG82">
        <v>4.1817300000000002E-2</v>
      </c>
      <c r="AH82">
        <v>0.96536999999999995</v>
      </c>
      <c r="AI82" t="s">
        <v>794</v>
      </c>
      <c r="AJ82" t="s">
        <v>793</v>
      </c>
      <c r="AK82">
        <v>9.0416799999999995</v>
      </c>
      <c r="AL82">
        <v>8.4146699999999992</v>
      </c>
      <c r="AM82">
        <v>-0.103683</v>
      </c>
      <c r="AN82">
        <v>0.90644400000000003</v>
      </c>
      <c r="AO82" t="s">
        <v>794</v>
      </c>
      <c r="AP82" t="s">
        <v>793</v>
      </c>
      <c r="AS82" t="s">
        <v>516</v>
      </c>
      <c r="AT82" t="s">
        <v>795</v>
      </c>
      <c r="AU82">
        <v>5205457</v>
      </c>
      <c r="AV82">
        <v>5340823</v>
      </c>
      <c r="AW82">
        <v>26.465499999999999</v>
      </c>
      <c r="AX82">
        <v>10.5405</v>
      </c>
      <c r="AY82">
        <v>-1.3281700000000001</v>
      </c>
      <c r="AZ82">
        <v>8.2197100000000001E-4</v>
      </c>
      <c r="BA82" t="s">
        <v>797</v>
      </c>
      <c r="BB82" t="s">
        <v>793</v>
      </c>
      <c r="BC82">
        <v>26.465499999999999</v>
      </c>
      <c r="BD82">
        <v>10.7972</v>
      </c>
      <c r="BE82">
        <v>-1.2934600000000001</v>
      </c>
      <c r="BF82">
        <v>8.2197100000000001E-4</v>
      </c>
      <c r="BG82" t="s">
        <v>797</v>
      </c>
      <c r="BH82" t="s">
        <v>793</v>
      </c>
      <c r="BI82">
        <v>26.465499999999999</v>
      </c>
      <c r="BJ82">
        <v>9.6249900000000004</v>
      </c>
      <c r="BK82">
        <v>-1.45926</v>
      </c>
      <c r="BL82">
        <v>8.2197100000000001E-4</v>
      </c>
      <c r="BM82" t="s">
        <v>797</v>
      </c>
      <c r="BN82" t="s">
        <v>793</v>
      </c>
    </row>
    <row r="83" spans="2:66" x14ac:dyDescent="0.35">
      <c r="B83" t="s">
        <v>207</v>
      </c>
      <c r="C83">
        <v>0.75567600000000001</v>
      </c>
      <c r="D83">
        <v>0.83967400000000003</v>
      </c>
      <c r="E83">
        <v>1.03026</v>
      </c>
      <c r="G83" t="s">
        <v>37</v>
      </c>
      <c r="H83">
        <v>-1.0354000000000001</v>
      </c>
      <c r="I83">
        <v>-0.94811500000000004</v>
      </c>
      <c r="J83">
        <v>-1.4888999999999999</v>
      </c>
      <c r="U83" t="s">
        <v>103</v>
      </c>
      <c r="V83" t="s">
        <v>813</v>
      </c>
      <c r="W83">
        <v>101156626</v>
      </c>
      <c r="X83">
        <v>101190530</v>
      </c>
      <c r="Y83">
        <v>36.233800000000002</v>
      </c>
      <c r="Z83">
        <v>63.194699999999997</v>
      </c>
      <c r="AA83">
        <v>0.80246899999999999</v>
      </c>
      <c r="AB83">
        <v>1.04539E-2</v>
      </c>
      <c r="AC83" t="s">
        <v>797</v>
      </c>
      <c r="AD83" t="s">
        <v>793</v>
      </c>
      <c r="AE83">
        <v>36.233800000000002</v>
      </c>
      <c r="AF83">
        <v>63.264200000000002</v>
      </c>
      <c r="AG83">
        <v>0.80405400000000005</v>
      </c>
      <c r="AH83">
        <v>9.9897200000000005E-3</v>
      </c>
      <c r="AI83" t="s">
        <v>797</v>
      </c>
      <c r="AJ83" t="s">
        <v>793</v>
      </c>
      <c r="AK83">
        <v>36.233800000000002</v>
      </c>
      <c r="AL83">
        <v>56.337400000000002</v>
      </c>
      <c r="AM83">
        <v>0.63675700000000002</v>
      </c>
      <c r="AN83">
        <v>7.6256500000000005E-2</v>
      </c>
      <c r="AO83" t="s">
        <v>794</v>
      </c>
      <c r="AP83" t="s">
        <v>793</v>
      </c>
      <c r="AS83" t="s">
        <v>697</v>
      </c>
      <c r="AT83" t="s">
        <v>816</v>
      </c>
      <c r="AU83">
        <v>102594441</v>
      </c>
      <c r="AV83">
        <v>102614361</v>
      </c>
      <c r="AW83">
        <v>15.459</v>
      </c>
      <c r="AX83">
        <v>8.0860900000000004</v>
      </c>
      <c r="AY83">
        <v>-0.93492900000000001</v>
      </c>
      <c r="AZ83">
        <v>5.0344300000000003E-3</v>
      </c>
      <c r="BA83" t="s">
        <v>797</v>
      </c>
      <c r="BB83" t="s">
        <v>793</v>
      </c>
      <c r="BC83">
        <v>15.459</v>
      </c>
      <c r="BD83">
        <v>6.22743</v>
      </c>
      <c r="BE83">
        <v>-1.3117300000000001</v>
      </c>
      <c r="BF83">
        <v>8.2197100000000001E-4</v>
      </c>
      <c r="BG83" t="s">
        <v>797</v>
      </c>
      <c r="BH83" t="s">
        <v>793</v>
      </c>
      <c r="BI83">
        <v>15.459</v>
      </c>
      <c r="BJ83">
        <v>5.6676599999999997</v>
      </c>
      <c r="BK83">
        <v>-1.4476199999999999</v>
      </c>
      <c r="BL83">
        <v>8.2197100000000001E-4</v>
      </c>
      <c r="BM83" t="s">
        <v>797</v>
      </c>
      <c r="BN83" t="s">
        <v>793</v>
      </c>
    </row>
    <row r="84" spans="2:66" x14ac:dyDescent="0.35">
      <c r="B84" t="s">
        <v>208</v>
      </c>
      <c r="C84">
        <v>-1.3119400000000001</v>
      </c>
      <c r="D84">
        <v>-2.9028100000000001</v>
      </c>
      <c r="E84">
        <v>-3.3233899999999998</v>
      </c>
      <c r="G84" t="s">
        <v>257</v>
      </c>
      <c r="H84">
        <v>-1.0238799999999999</v>
      </c>
      <c r="I84">
        <v>-1.1208499999999999</v>
      </c>
      <c r="J84">
        <v>-1.4887699999999999</v>
      </c>
      <c r="U84" t="s">
        <v>512</v>
      </c>
      <c r="V84" t="s">
        <v>810</v>
      </c>
      <c r="W84">
        <v>32148002</v>
      </c>
      <c r="X84">
        <v>32210207</v>
      </c>
      <c r="Y84">
        <v>1.98966</v>
      </c>
      <c r="Z84">
        <v>3.0771799999999998</v>
      </c>
      <c r="AA84">
        <v>0.62908399999999998</v>
      </c>
      <c r="AB84">
        <v>0.17749200000000001</v>
      </c>
      <c r="AC84" t="s">
        <v>794</v>
      </c>
      <c r="AD84" t="s">
        <v>793</v>
      </c>
      <c r="AE84">
        <v>1.98966</v>
      </c>
      <c r="AF84">
        <v>2.3504999999999998</v>
      </c>
      <c r="AG84">
        <v>0.24044599999999999</v>
      </c>
      <c r="AH84">
        <v>0.74081300000000005</v>
      </c>
      <c r="AI84" t="s">
        <v>794</v>
      </c>
      <c r="AJ84" t="s">
        <v>793</v>
      </c>
      <c r="AK84">
        <v>1.98966</v>
      </c>
      <c r="AL84">
        <v>1.96916</v>
      </c>
      <c r="AM84">
        <v>-1.49467E-2</v>
      </c>
      <c r="AN84">
        <v>0.98980500000000005</v>
      </c>
      <c r="AO84" t="s">
        <v>794</v>
      </c>
      <c r="AP84" t="s">
        <v>793</v>
      </c>
      <c r="AS84" t="s">
        <v>227</v>
      </c>
      <c r="AT84" t="s">
        <v>808</v>
      </c>
      <c r="AU84">
        <v>66151800</v>
      </c>
      <c r="AV84">
        <v>66360071</v>
      </c>
      <c r="AW84">
        <v>2.1488700000000001</v>
      </c>
      <c r="AX84">
        <v>0.91430900000000004</v>
      </c>
      <c r="AY84">
        <v>-1.23282</v>
      </c>
      <c r="AZ84">
        <v>8.0975200000000004E-3</v>
      </c>
      <c r="BA84" t="s">
        <v>797</v>
      </c>
      <c r="BB84" t="s">
        <v>793</v>
      </c>
      <c r="BC84">
        <v>2.1488700000000001</v>
      </c>
      <c r="BD84">
        <v>1.06026</v>
      </c>
      <c r="BE84">
        <v>-1.0191600000000001</v>
      </c>
      <c r="BF84">
        <v>3.87336E-2</v>
      </c>
      <c r="BG84" t="s">
        <v>797</v>
      </c>
      <c r="BH84" t="s">
        <v>793</v>
      </c>
      <c r="BI84">
        <v>2.1488700000000001</v>
      </c>
      <c r="BJ84">
        <v>0.788578</v>
      </c>
      <c r="BK84">
        <v>-1.44625</v>
      </c>
      <c r="BL84">
        <v>4.4928199999999998E-3</v>
      </c>
      <c r="BM84" t="s">
        <v>797</v>
      </c>
      <c r="BN84" t="s">
        <v>793</v>
      </c>
    </row>
    <row r="85" spans="2:66" x14ac:dyDescent="0.35">
      <c r="B85" t="s">
        <v>53</v>
      </c>
      <c r="C85">
        <v>-4.6335399999999999E-2</v>
      </c>
      <c r="D85">
        <v>0.24598200000000001</v>
      </c>
      <c r="E85">
        <v>0.41178999999999999</v>
      </c>
      <c r="G85" t="s">
        <v>632</v>
      </c>
      <c r="H85">
        <v>-1.6248</v>
      </c>
      <c r="I85">
        <v>-1.38934</v>
      </c>
      <c r="J85">
        <v>-1.48508</v>
      </c>
      <c r="U85" t="s">
        <v>218</v>
      </c>
      <c r="V85" t="s">
        <v>804</v>
      </c>
      <c r="W85">
        <v>157291964</v>
      </c>
      <c r="X85">
        <v>157442915</v>
      </c>
      <c r="Y85">
        <v>8.6177100000000006</v>
      </c>
      <c r="Z85">
        <v>8.7776899999999998</v>
      </c>
      <c r="AA85">
        <v>2.6536500000000001E-2</v>
      </c>
      <c r="AB85">
        <v>0.978939</v>
      </c>
      <c r="AC85" t="s">
        <v>794</v>
      </c>
      <c r="AD85" t="s">
        <v>793</v>
      </c>
      <c r="AE85">
        <v>8.6177100000000006</v>
      </c>
      <c r="AF85">
        <v>7.49</v>
      </c>
      <c r="AG85">
        <v>-0.20233899999999999</v>
      </c>
      <c r="AH85">
        <v>0.74951599999999996</v>
      </c>
      <c r="AI85" t="s">
        <v>794</v>
      </c>
      <c r="AJ85" t="s">
        <v>793</v>
      </c>
      <c r="AK85">
        <v>8.6177100000000006</v>
      </c>
      <c r="AL85">
        <v>5.48278</v>
      </c>
      <c r="AM85">
        <v>-0.65239599999999998</v>
      </c>
      <c r="AN85">
        <v>0.11733300000000001</v>
      </c>
      <c r="AO85" t="s">
        <v>794</v>
      </c>
      <c r="AP85" t="s">
        <v>793</v>
      </c>
      <c r="AS85" t="s">
        <v>623</v>
      </c>
      <c r="AT85" t="s">
        <v>795</v>
      </c>
      <c r="AU85">
        <v>40826966</v>
      </c>
      <c r="AV85">
        <v>40884397</v>
      </c>
      <c r="AW85">
        <v>364.19499999999999</v>
      </c>
      <c r="AX85">
        <v>131.232</v>
      </c>
      <c r="AY85">
        <v>-1.4725900000000001</v>
      </c>
      <c r="AZ85">
        <v>8.2197100000000001E-4</v>
      </c>
      <c r="BA85" t="s">
        <v>797</v>
      </c>
      <c r="BB85" t="s">
        <v>793</v>
      </c>
      <c r="BC85">
        <v>364.19499999999999</v>
      </c>
      <c r="BD85">
        <v>162.06399999999999</v>
      </c>
      <c r="BE85">
        <v>-1.16815</v>
      </c>
      <c r="BF85">
        <v>8.2197100000000001E-4</v>
      </c>
      <c r="BG85" t="s">
        <v>797</v>
      </c>
      <c r="BH85" t="s">
        <v>793</v>
      </c>
      <c r="BI85">
        <v>364.19499999999999</v>
      </c>
      <c r="BJ85">
        <v>134.06200000000001</v>
      </c>
      <c r="BK85">
        <v>-1.44181</v>
      </c>
      <c r="BL85">
        <v>8.2197100000000001E-4</v>
      </c>
      <c r="BM85" t="s">
        <v>797</v>
      </c>
      <c r="BN85" t="s">
        <v>793</v>
      </c>
    </row>
    <row r="86" spans="2:66" x14ac:dyDescent="0.35">
      <c r="B86" t="s">
        <v>212</v>
      </c>
      <c r="C86">
        <v>2.73983</v>
      </c>
      <c r="D86">
        <v>2.2130999999999998</v>
      </c>
      <c r="E86">
        <v>2.2690700000000001</v>
      </c>
      <c r="G86" t="s">
        <v>69</v>
      </c>
      <c r="H86">
        <v>-1.4774400000000001</v>
      </c>
      <c r="I86">
        <v>-1.07711</v>
      </c>
      <c r="J86">
        <v>-1.4844999999999999</v>
      </c>
      <c r="U86" t="s">
        <v>219</v>
      </c>
      <c r="V86" t="s">
        <v>810</v>
      </c>
      <c r="W86">
        <v>169755734</v>
      </c>
      <c r="X86">
        <v>169803233</v>
      </c>
      <c r="Y86">
        <v>0.87516499999999997</v>
      </c>
      <c r="Z86">
        <v>7.0608599999999999</v>
      </c>
      <c r="AA86">
        <v>3.0122200000000001</v>
      </c>
      <c r="AB86">
        <v>8.2197100000000001E-4</v>
      </c>
      <c r="AC86" t="s">
        <v>797</v>
      </c>
      <c r="AD86" t="s">
        <v>793</v>
      </c>
      <c r="AE86">
        <v>0.87516499999999997</v>
      </c>
      <c r="AF86">
        <v>4.6311600000000004</v>
      </c>
      <c r="AG86">
        <v>2.4037500000000001</v>
      </c>
      <c r="AH86">
        <v>8.2197100000000001E-4</v>
      </c>
      <c r="AI86" t="s">
        <v>797</v>
      </c>
      <c r="AJ86" t="s">
        <v>793</v>
      </c>
      <c r="AK86">
        <v>0.87516499999999997</v>
      </c>
      <c r="AL86">
        <v>2.6746400000000001</v>
      </c>
      <c r="AM86">
        <v>1.61172</v>
      </c>
      <c r="AN86">
        <v>1.5311000000000001E-3</v>
      </c>
      <c r="AO86" t="s">
        <v>797</v>
      </c>
      <c r="AP86" t="s">
        <v>793</v>
      </c>
      <c r="AS86" t="s">
        <v>259</v>
      </c>
      <c r="AT86" t="s">
        <v>816</v>
      </c>
      <c r="AU86">
        <v>71403117</v>
      </c>
      <c r="AV86">
        <v>71505397</v>
      </c>
      <c r="AW86">
        <v>48.042400000000001</v>
      </c>
      <c r="AX86">
        <v>33.429000000000002</v>
      </c>
      <c r="AY86">
        <v>-0.52320699999999998</v>
      </c>
      <c r="AZ86">
        <v>0.16672000000000001</v>
      </c>
      <c r="BA86" t="s">
        <v>794</v>
      </c>
      <c r="BB86" t="s">
        <v>793</v>
      </c>
      <c r="BC86">
        <v>48.042400000000001</v>
      </c>
      <c r="BD86">
        <v>26.237100000000002</v>
      </c>
      <c r="BE86">
        <v>-0.872699</v>
      </c>
      <c r="BF86">
        <v>4.4928199999999998E-3</v>
      </c>
      <c r="BG86" t="s">
        <v>797</v>
      </c>
      <c r="BH86" t="s">
        <v>793</v>
      </c>
      <c r="BI86">
        <v>48.042400000000001</v>
      </c>
      <c r="BJ86">
        <v>17.710799999999999</v>
      </c>
      <c r="BK86">
        <v>-1.4396800000000001</v>
      </c>
      <c r="BL86">
        <v>8.2197100000000001E-4</v>
      </c>
      <c r="BM86" t="s">
        <v>797</v>
      </c>
      <c r="BN86" t="s">
        <v>793</v>
      </c>
    </row>
    <row r="87" spans="2:66" x14ac:dyDescent="0.35">
      <c r="B87" t="s">
        <v>696</v>
      </c>
      <c r="C87">
        <v>2.6554000000000002</v>
      </c>
      <c r="D87">
        <v>2.5313400000000001</v>
      </c>
      <c r="E87">
        <v>2.5885400000000001</v>
      </c>
      <c r="G87" t="s">
        <v>288</v>
      </c>
      <c r="H87">
        <v>-0.90902700000000003</v>
      </c>
      <c r="I87">
        <v>-1.0926800000000001</v>
      </c>
      <c r="J87">
        <v>-1.4829000000000001</v>
      </c>
      <c r="U87" t="s">
        <v>220</v>
      </c>
      <c r="V87" t="s">
        <v>804</v>
      </c>
      <c r="W87">
        <v>10091791</v>
      </c>
      <c r="X87">
        <v>10142449</v>
      </c>
      <c r="Y87">
        <v>0.77181100000000002</v>
      </c>
      <c r="Z87">
        <v>3.1854200000000001</v>
      </c>
      <c r="AA87">
        <v>2.0451600000000001</v>
      </c>
      <c r="AB87">
        <v>8.2197100000000001E-4</v>
      </c>
      <c r="AC87" t="s">
        <v>797</v>
      </c>
      <c r="AD87" t="s">
        <v>793</v>
      </c>
      <c r="AE87">
        <v>0.77181100000000002</v>
      </c>
      <c r="AF87">
        <v>1.92889</v>
      </c>
      <c r="AG87">
        <v>1.32145</v>
      </c>
      <c r="AH87">
        <v>5.0344300000000003E-3</v>
      </c>
      <c r="AI87" t="s">
        <v>797</v>
      </c>
      <c r="AJ87" t="s">
        <v>793</v>
      </c>
      <c r="AK87">
        <v>0.77181100000000002</v>
      </c>
      <c r="AL87">
        <v>1.93807</v>
      </c>
      <c r="AM87">
        <v>1.3283</v>
      </c>
      <c r="AN87">
        <v>8.5746399999999997E-3</v>
      </c>
      <c r="AO87" t="s">
        <v>797</v>
      </c>
      <c r="AP87" t="s">
        <v>793</v>
      </c>
      <c r="AS87" t="s">
        <v>698</v>
      </c>
      <c r="AT87" t="s">
        <v>795</v>
      </c>
      <c r="AU87">
        <v>34745455</v>
      </c>
      <c r="AV87">
        <v>34846471</v>
      </c>
      <c r="AW87">
        <v>5.8502900000000002</v>
      </c>
      <c r="AX87">
        <v>2.94747</v>
      </c>
      <c r="AY87">
        <v>-0.98902999999999996</v>
      </c>
      <c r="AZ87">
        <v>1.26996E-2</v>
      </c>
      <c r="BA87" t="s">
        <v>797</v>
      </c>
      <c r="BB87" t="s">
        <v>793</v>
      </c>
      <c r="BC87">
        <v>5.8502900000000002</v>
      </c>
      <c r="BD87">
        <v>2.4534500000000001</v>
      </c>
      <c r="BE87">
        <v>-1.2537</v>
      </c>
      <c r="BF87">
        <v>8.2197100000000001E-4</v>
      </c>
      <c r="BG87" t="s">
        <v>797</v>
      </c>
      <c r="BH87" t="s">
        <v>793</v>
      </c>
      <c r="BI87">
        <v>5.8502900000000002</v>
      </c>
      <c r="BJ87">
        <v>2.1583600000000001</v>
      </c>
      <c r="BK87">
        <v>-1.4385699999999999</v>
      </c>
      <c r="BL87">
        <v>8.2197100000000001E-4</v>
      </c>
      <c r="BM87" t="s">
        <v>797</v>
      </c>
      <c r="BN87" t="s">
        <v>793</v>
      </c>
    </row>
    <row r="88" spans="2:66" x14ac:dyDescent="0.35">
      <c r="B88" t="s">
        <v>536</v>
      </c>
      <c r="C88">
        <v>0.72187500000000004</v>
      </c>
      <c r="D88">
        <v>0.43662099999999998</v>
      </c>
      <c r="E88">
        <v>0.46220800000000001</v>
      </c>
      <c r="G88" t="s">
        <v>639</v>
      </c>
      <c r="H88">
        <v>-0.98150400000000004</v>
      </c>
      <c r="I88">
        <v>-0.69723400000000002</v>
      </c>
      <c r="J88">
        <v>-1.47936</v>
      </c>
      <c r="U88" t="s">
        <v>221</v>
      </c>
      <c r="V88" t="s">
        <v>818</v>
      </c>
      <c r="W88">
        <v>27998680</v>
      </c>
      <c r="X88">
        <v>28024837</v>
      </c>
      <c r="Y88">
        <v>84.725499999999997</v>
      </c>
      <c r="Z88">
        <v>116.432</v>
      </c>
      <c r="AA88">
        <v>0.458621</v>
      </c>
      <c r="AB88">
        <v>0.33599699999999999</v>
      </c>
      <c r="AC88" t="s">
        <v>794</v>
      </c>
      <c r="AD88" t="s">
        <v>793</v>
      </c>
      <c r="AE88">
        <v>84.725499999999997</v>
      </c>
      <c r="AF88">
        <v>101.863</v>
      </c>
      <c r="AG88">
        <v>0.26575700000000002</v>
      </c>
      <c r="AH88">
        <v>0.66614399999999996</v>
      </c>
      <c r="AI88" t="s">
        <v>794</v>
      </c>
      <c r="AJ88" t="s">
        <v>793</v>
      </c>
      <c r="AK88">
        <v>84.725499999999997</v>
      </c>
      <c r="AL88">
        <v>98.999300000000005</v>
      </c>
      <c r="AM88">
        <v>0.22462199999999999</v>
      </c>
      <c r="AN88">
        <v>0.758463</v>
      </c>
      <c r="AO88" t="s">
        <v>794</v>
      </c>
      <c r="AP88" t="s">
        <v>793</v>
      </c>
      <c r="AS88" t="s">
        <v>644</v>
      </c>
      <c r="AT88" t="s">
        <v>807</v>
      </c>
      <c r="AU88">
        <v>66636579</v>
      </c>
      <c r="AV88">
        <v>66647801</v>
      </c>
      <c r="AW88">
        <v>73.533799999999999</v>
      </c>
      <c r="AX88">
        <v>37.798200000000001</v>
      </c>
      <c r="AY88">
        <v>-0.96009100000000003</v>
      </c>
      <c r="AZ88">
        <v>2.7796000000000001E-3</v>
      </c>
      <c r="BA88" t="s">
        <v>797</v>
      </c>
      <c r="BB88" t="s">
        <v>793</v>
      </c>
      <c r="BC88">
        <v>73.533799999999999</v>
      </c>
      <c r="BD88">
        <v>31.722000000000001</v>
      </c>
      <c r="BE88">
        <v>-1.21292</v>
      </c>
      <c r="BF88">
        <v>8.2197100000000001E-4</v>
      </c>
      <c r="BG88" t="s">
        <v>797</v>
      </c>
      <c r="BH88" t="s">
        <v>793</v>
      </c>
      <c r="BI88">
        <v>73.533799999999999</v>
      </c>
      <c r="BJ88">
        <v>27.179500000000001</v>
      </c>
      <c r="BK88">
        <v>-1.4358900000000001</v>
      </c>
      <c r="BL88">
        <v>8.2197100000000001E-4</v>
      </c>
      <c r="BM88" t="s">
        <v>797</v>
      </c>
      <c r="BN88" t="s">
        <v>793</v>
      </c>
    </row>
    <row r="89" spans="2:66" x14ac:dyDescent="0.35">
      <c r="B89" t="s">
        <v>537</v>
      </c>
      <c r="C89">
        <v>-0.465584</v>
      </c>
      <c r="D89">
        <v>-0.52339899999999995</v>
      </c>
      <c r="E89">
        <v>-0.66375200000000001</v>
      </c>
      <c r="G89" t="s">
        <v>77</v>
      </c>
      <c r="H89">
        <v>-0.62379899999999999</v>
      </c>
      <c r="I89">
        <v>-1.07809</v>
      </c>
      <c r="J89">
        <v>-1.4658199999999999</v>
      </c>
      <c r="U89" t="s">
        <v>631</v>
      </c>
      <c r="V89" t="s">
        <v>808</v>
      </c>
      <c r="W89">
        <v>54849735</v>
      </c>
      <c r="X89">
        <v>54867386</v>
      </c>
      <c r="Y89">
        <v>24.689900000000002</v>
      </c>
      <c r="Z89">
        <v>2.8928799999999999</v>
      </c>
      <c r="AA89">
        <v>-3.09334</v>
      </c>
      <c r="AB89">
        <v>8.2197100000000001E-4</v>
      </c>
      <c r="AC89" t="s">
        <v>797</v>
      </c>
      <c r="AD89" t="s">
        <v>793</v>
      </c>
      <c r="AE89">
        <v>24.689900000000002</v>
      </c>
      <c r="AF89">
        <v>7.5970899999999997</v>
      </c>
      <c r="AG89">
        <v>-1.7003999999999999</v>
      </c>
      <c r="AH89">
        <v>8.2197100000000001E-4</v>
      </c>
      <c r="AI89" t="s">
        <v>797</v>
      </c>
      <c r="AJ89" t="s">
        <v>793</v>
      </c>
      <c r="AK89">
        <v>24.689900000000002</v>
      </c>
      <c r="AL89">
        <v>6.8974200000000003</v>
      </c>
      <c r="AM89">
        <v>-1.83979</v>
      </c>
      <c r="AN89">
        <v>1.5311000000000001E-3</v>
      </c>
      <c r="AO89" t="s">
        <v>797</v>
      </c>
      <c r="AP89" t="s">
        <v>793</v>
      </c>
      <c r="AS89" t="s">
        <v>455</v>
      </c>
      <c r="AT89" t="s">
        <v>800</v>
      </c>
      <c r="AU89">
        <v>56048904</v>
      </c>
      <c r="AV89">
        <v>56073911</v>
      </c>
      <c r="AW89">
        <v>11.258699999999999</v>
      </c>
      <c r="AX89">
        <v>5.9529199999999998</v>
      </c>
      <c r="AY89">
        <v>-0.91937500000000005</v>
      </c>
      <c r="AZ89">
        <v>2.4487800000000001E-2</v>
      </c>
      <c r="BA89" t="s">
        <v>797</v>
      </c>
      <c r="BB89" t="s">
        <v>793</v>
      </c>
      <c r="BC89">
        <v>11.258699999999999</v>
      </c>
      <c r="BD89">
        <v>4.79521</v>
      </c>
      <c r="BE89">
        <v>-1.2313799999999999</v>
      </c>
      <c r="BF89">
        <v>3.9379100000000002E-3</v>
      </c>
      <c r="BG89" t="s">
        <v>797</v>
      </c>
      <c r="BH89" t="s">
        <v>793</v>
      </c>
      <c r="BI89">
        <v>11.258699999999999</v>
      </c>
      <c r="BJ89">
        <v>4.1947900000000002</v>
      </c>
      <c r="BK89">
        <v>-1.4243699999999999</v>
      </c>
      <c r="BL89">
        <v>1.5311000000000001E-3</v>
      </c>
      <c r="BM89" t="s">
        <v>797</v>
      </c>
      <c r="BN89" t="s">
        <v>793</v>
      </c>
    </row>
    <row r="90" spans="2:66" x14ac:dyDescent="0.35">
      <c r="B90" t="s">
        <v>217</v>
      </c>
      <c r="C90">
        <v>-2.6424400000000001E-2</v>
      </c>
      <c r="D90">
        <v>4.1817300000000002E-2</v>
      </c>
      <c r="E90">
        <v>-0.103683</v>
      </c>
      <c r="G90" t="s">
        <v>516</v>
      </c>
      <c r="H90">
        <v>-1.3281700000000001</v>
      </c>
      <c r="I90">
        <v>-1.2934600000000001</v>
      </c>
      <c r="J90">
        <v>-1.45926</v>
      </c>
      <c r="U90" t="s">
        <v>223</v>
      </c>
      <c r="V90" t="s">
        <v>804</v>
      </c>
      <c r="W90">
        <v>127413510</v>
      </c>
      <c r="X90">
        <v>127454251</v>
      </c>
      <c r="Y90">
        <v>59.455800000000004</v>
      </c>
      <c r="Z90">
        <v>48.240600000000001</v>
      </c>
      <c r="AA90">
        <v>-0.301568</v>
      </c>
      <c r="AB90">
        <v>0.55934700000000004</v>
      </c>
      <c r="AC90" t="s">
        <v>794</v>
      </c>
      <c r="AD90" t="s">
        <v>793</v>
      </c>
      <c r="AE90">
        <v>59.455800000000004</v>
      </c>
      <c r="AF90">
        <v>38.244599999999998</v>
      </c>
      <c r="AG90">
        <v>-0.63656199999999996</v>
      </c>
      <c r="AH90">
        <v>9.4511999999999999E-2</v>
      </c>
      <c r="AI90" t="s">
        <v>794</v>
      </c>
      <c r="AJ90" t="s">
        <v>793</v>
      </c>
      <c r="AK90">
        <v>59.455800000000004</v>
      </c>
      <c r="AL90">
        <v>32.284500000000001</v>
      </c>
      <c r="AM90">
        <v>-0.88097400000000003</v>
      </c>
      <c r="AN90">
        <v>1.6861000000000001E-2</v>
      </c>
      <c r="AO90" t="s">
        <v>797</v>
      </c>
      <c r="AP90" t="s">
        <v>793</v>
      </c>
      <c r="AS90" t="s">
        <v>453</v>
      </c>
      <c r="AT90" t="s">
        <v>808</v>
      </c>
      <c r="AU90">
        <v>95910201</v>
      </c>
      <c r="AV90">
        <v>95945263</v>
      </c>
      <c r="AW90">
        <v>14.382300000000001</v>
      </c>
      <c r="AX90">
        <v>10.449199999999999</v>
      </c>
      <c r="AY90">
        <v>-0.46090100000000001</v>
      </c>
      <c r="AZ90">
        <v>0.32550000000000001</v>
      </c>
      <c r="BA90" t="s">
        <v>794</v>
      </c>
      <c r="BB90" t="s">
        <v>793</v>
      </c>
      <c r="BC90">
        <v>14.382300000000001</v>
      </c>
      <c r="BD90">
        <v>12.388400000000001</v>
      </c>
      <c r="BE90">
        <v>-0.21529999999999999</v>
      </c>
      <c r="BF90">
        <v>0.72965400000000002</v>
      </c>
      <c r="BG90" t="s">
        <v>794</v>
      </c>
      <c r="BH90" t="s">
        <v>793</v>
      </c>
      <c r="BI90">
        <v>14.382300000000001</v>
      </c>
      <c r="BJ90">
        <v>5.3893500000000003</v>
      </c>
      <c r="BK90">
        <v>-1.41611</v>
      </c>
      <c r="BL90">
        <v>8.2197100000000001E-4</v>
      </c>
      <c r="BM90" t="s">
        <v>797</v>
      </c>
      <c r="BN90" t="s">
        <v>793</v>
      </c>
    </row>
    <row r="91" spans="2:66" x14ac:dyDescent="0.35">
      <c r="B91" t="s">
        <v>103</v>
      </c>
      <c r="C91">
        <v>0.80246899999999999</v>
      </c>
      <c r="D91">
        <v>0.80405400000000005</v>
      </c>
      <c r="E91">
        <v>0.63675700000000002</v>
      </c>
      <c r="G91" t="s">
        <v>697</v>
      </c>
      <c r="H91">
        <v>-0.93492900000000001</v>
      </c>
      <c r="I91">
        <v>-1.3117300000000001</v>
      </c>
      <c r="J91">
        <v>-1.4476199999999999</v>
      </c>
      <c r="U91" t="s">
        <v>519</v>
      </c>
      <c r="V91" t="s">
        <v>809</v>
      </c>
      <c r="W91">
        <v>21771673</v>
      </c>
      <c r="X91">
        <v>21805786</v>
      </c>
      <c r="Y91">
        <v>10.222099999999999</v>
      </c>
      <c r="Z91">
        <v>10.354900000000001</v>
      </c>
      <c r="AA91">
        <v>1.8618300000000001E-2</v>
      </c>
      <c r="AB91">
        <v>0.986286</v>
      </c>
      <c r="AC91" t="s">
        <v>794</v>
      </c>
      <c r="AD91" t="s">
        <v>793</v>
      </c>
      <c r="AE91">
        <v>10.222099999999999</v>
      </c>
      <c r="AF91">
        <v>8.3546300000000002</v>
      </c>
      <c r="AG91">
        <v>-0.29104600000000003</v>
      </c>
      <c r="AH91">
        <v>0.62209400000000004</v>
      </c>
      <c r="AI91" t="s">
        <v>794</v>
      </c>
      <c r="AJ91" t="s">
        <v>793</v>
      </c>
      <c r="AK91">
        <v>10.222099999999999</v>
      </c>
      <c r="AL91">
        <v>10.242000000000001</v>
      </c>
      <c r="AM91">
        <v>2.8016899999999999E-3</v>
      </c>
      <c r="AN91">
        <v>0.99731499999999995</v>
      </c>
      <c r="AO91" t="s">
        <v>794</v>
      </c>
      <c r="AP91" t="s">
        <v>793</v>
      </c>
      <c r="AS91" t="s">
        <v>374</v>
      </c>
      <c r="AT91" t="s">
        <v>801</v>
      </c>
      <c r="AU91">
        <v>61159831</v>
      </c>
      <c r="AV91">
        <v>61166335</v>
      </c>
      <c r="AW91">
        <v>35.284700000000001</v>
      </c>
      <c r="AX91">
        <v>17.2776</v>
      </c>
      <c r="AY91">
        <v>-1.0301400000000001</v>
      </c>
      <c r="AZ91">
        <v>4.4928199999999998E-3</v>
      </c>
      <c r="BA91" t="s">
        <v>797</v>
      </c>
      <c r="BB91" t="s">
        <v>793</v>
      </c>
      <c r="BC91">
        <v>35.284700000000001</v>
      </c>
      <c r="BD91">
        <v>15.722</v>
      </c>
      <c r="BE91">
        <v>-1.1662600000000001</v>
      </c>
      <c r="BF91">
        <v>8.2197100000000001E-4</v>
      </c>
      <c r="BG91" t="s">
        <v>797</v>
      </c>
      <c r="BH91" t="s">
        <v>793</v>
      </c>
      <c r="BI91">
        <v>35.284700000000001</v>
      </c>
      <c r="BJ91">
        <v>13.3451</v>
      </c>
      <c r="BK91">
        <v>-1.40273</v>
      </c>
      <c r="BL91">
        <v>8.2197100000000001E-4</v>
      </c>
      <c r="BM91" t="s">
        <v>797</v>
      </c>
      <c r="BN91" t="s">
        <v>793</v>
      </c>
    </row>
    <row r="92" spans="2:66" x14ac:dyDescent="0.35">
      <c r="B92" t="s">
        <v>512</v>
      </c>
      <c r="C92">
        <v>0.62908399999999998</v>
      </c>
      <c r="D92">
        <v>0.24044599999999999</v>
      </c>
      <c r="E92">
        <v>-1.49467E-2</v>
      </c>
      <c r="G92" t="s">
        <v>227</v>
      </c>
      <c r="H92">
        <v>-1.23282</v>
      </c>
      <c r="I92">
        <v>-1.0191600000000001</v>
      </c>
      <c r="J92">
        <v>-1.44625</v>
      </c>
      <c r="U92" t="s">
        <v>699</v>
      </c>
      <c r="V92" t="s">
        <v>812</v>
      </c>
      <c r="W92">
        <v>26156558</v>
      </c>
      <c r="X92">
        <v>26157343</v>
      </c>
      <c r="Y92">
        <v>10.7896</v>
      </c>
      <c r="Z92">
        <v>29.495100000000001</v>
      </c>
      <c r="AA92">
        <v>1.4508300000000001</v>
      </c>
      <c r="AB92">
        <v>8.2197100000000001E-4</v>
      </c>
      <c r="AC92" t="s">
        <v>797</v>
      </c>
      <c r="AD92" t="s">
        <v>793</v>
      </c>
      <c r="AE92">
        <v>10.7896</v>
      </c>
      <c r="AF92">
        <v>9.6069700000000005</v>
      </c>
      <c r="AG92">
        <v>-0.167494</v>
      </c>
      <c r="AH92">
        <v>0.88322100000000003</v>
      </c>
      <c r="AI92" t="s">
        <v>794</v>
      </c>
      <c r="AJ92" t="s">
        <v>793</v>
      </c>
      <c r="AK92">
        <v>10.7896</v>
      </c>
      <c r="AL92">
        <v>10.725199999999999</v>
      </c>
      <c r="AM92">
        <v>-8.6374899999999994E-3</v>
      </c>
      <c r="AN92">
        <v>0.99413899999999999</v>
      </c>
      <c r="AO92" t="s">
        <v>794</v>
      </c>
      <c r="AP92" t="s">
        <v>793</v>
      </c>
      <c r="AS92" t="s">
        <v>578</v>
      </c>
      <c r="AT92" t="s">
        <v>808</v>
      </c>
      <c r="AU92">
        <v>112369053</v>
      </c>
      <c r="AV92">
        <v>112451023</v>
      </c>
      <c r="AW92">
        <v>11.6127</v>
      </c>
      <c r="AX92">
        <v>5.4187000000000003</v>
      </c>
      <c r="AY92">
        <v>-1.0996900000000001</v>
      </c>
      <c r="AZ92">
        <v>6.2695600000000004E-2</v>
      </c>
      <c r="BA92" t="s">
        <v>794</v>
      </c>
      <c r="BB92" t="s">
        <v>793</v>
      </c>
      <c r="BC92">
        <v>11.6127</v>
      </c>
      <c r="BD92">
        <v>5.3257899999999996</v>
      </c>
      <c r="BE92">
        <v>-1.1246400000000001</v>
      </c>
      <c r="BF92">
        <v>1.8480199999999999E-2</v>
      </c>
      <c r="BG92" t="s">
        <v>797</v>
      </c>
      <c r="BH92" t="s">
        <v>793</v>
      </c>
      <c r="BI92">
        <v>11.6127</v>
      </c>
      <c r="BJ92">
        <v>4.4089200000000002</v>
      </c>
      <c r="BK92">
        <v>-1.3972100000000001</v>
      </c>
      <c r="BL92">
        <v>2.1786000000000002E-3</v>
      </c>
      <c r="BM92" t="s">
        <v>797</v>
      </c>
      <c r="BN92" t="s">
        <v>793</v>
      </c>
    </row>
    <row r="93" spans="2:66" x14ac:dyDescent="0.35">
      <c r="B93" t="s">
        <v>218</v>
      </c>
      <c r="C93">
        <v>2.6536500000000001E-2</v>
      </c>
      <c r="D93">
        <v>-0.20233899999999999</v>
      </c>
      <c r="E93">
        <v>-0.65239599999999998</v>
      </c>
      <c r="G93" t="s">
        <v>623</v>
      </c>
      <c r="H93">
        <v>-1.4725900000000001</v>
      </c>
      <c r="I93">
        <v>-1.16815</v>
      </c>
      <c r="J93">
        <v>-1.44181</v>
      </c>
      <c r="U93" t="s">
        <v>637</v>
      </c>
      <c r="V93" t="s">
        <v>796</v>
      </c>
      <c r="W93">
        <v>150670449</v>
      </c>
      <c r="X93">
        <v>150702419</v>
      </c>
      <c r="Y93">
        <v>15.300700000000001</v>
      </c>
      <c r="Z93">
        <v>11.713699999999999</v>
      </c>
      <c r="AA93">
        <v>-0.38540099999999999</v>
      </c>
      <c r="AB93">
        <v>0.43389499999999998</v>
      </c>
      <c r="AC93" t="s">
        <v>794</v>
      </c>
      <c r="AD93" t="s">
        <v>793</v>
      </c>
      <c r="AE93">
        <v>15.300700000000001</v>
      </c>
      <c r="AF93">
        <v>17.320900000000002</v>
      </c>
      <c r="AG93">
        <v>0.17890900000000001</v>
      </c>
      <c r="AH93">
        <v>0.79270099999999999</v>
      </c>
      <c r="AI93" t="s">
        <v>794</v>
      </c>
      <c r="AJ93" t="s">
        <v>793</v>
      </c>
      <c r="AK93">
        <v>15.300700000000001</v>
      </c>
      <c r="AL93">
        <v>12.115600000000001</v>
      </c>
      <c r="AM93">
        <v>-0.336731</v>
      </c>
      <c r="AN93">
        <v>0.549041</v>
      </c>
      <c r="AO93" t="s">
        <v>794</v>
      </c>
      <c r="AP93" t="s">
        <v>793</v>
      </c>
      <c r="AS93" t="s">
        <v>61</v>
      </c>
      <c r="AT93" t="s">
        <v>803</v>
      </c>
      <c r="AU93">
        <v>90626301</v>
      </c>
      <c r="AV93">
        <v>90645747</v>
      </c>
      <c r="AW93">
        <v>110.98699999999999</v>
      </c>
      <c r="AX93">
        <v>47.650599999999997</v>
      </c>
      <c r="AY93">
        <v>-1.21983</v>
      </c>
      <c r="AZ93">
        <v>8.2197100000000001E-4</v>
      </c>
      <c r="BA93" t="s">
        <v>797</v>
      </c>
      <c r="BB93" t="s">
        <v>793</v>
      </c>
      <c r="BC93">
        <v>110.98699999999999</v>
      </c>
      <c r="BD93">
        <v>54.304900000000004</v>
      </c>
      <c r="BE93">
        <v>-1.0312399999999999</v>
      </c>
      <c r="BF93">
        <v>8.2197100000000001E-4</v>
      </c>
      <c r="BG93" t="s">
        <v>797</v>
      </c>
      <c r="BH93" t="s">
        <v>793</v>
      </c>
      <c r="BI93">
        <v>110.98699999999999</v>
      </c>
      <c r="BJ93">
        <v>42.999400000000001</v>
      </c>
      <c r="BK93">
        <v>-1.3680000000000001</v>
      </c>
      <c r="BL93">
        <v>8.2197100000000001E-4</v>
      </c>
      <c r="BM93" t="s">
        <v>797</v>
      </c>
      <c r="BN93" t="s">
        <v>793</v>
      </c>
    </row>
    <row r="94" spans="2:66" x14ac:dyDescent="0.35">
      <c r="B94" t="s">
        <v>219</v>
      </c>
      <c r="C94">
        <v>3.0122200000000001</v>
      </c>
      <c r="D94">
        <v>2.4037500000000001</v>
      </c>
      <c r="E94">
        <v>1.61172</v>
      </c>
      <c r="G94" t="s">
        <v>259</v>
      </c>
      <c r="H94">
        <v>-0.52320699999999998</v>
      </c>
      <c r="I94">
        <v>-0.872699</v>
      </c>
      <c r="J94">
        <v>-1.4396800000000001</v>
      </c>
      <c r="U94" t="s">
        <v>229</v>
      </c>
      <c r="V94" t="s">
        <v>806</v>
      </c>
      <c r="W94">
        <v>175411228</v>
      </c>
      <c r="X94">
        <v>175444049</v>
      </c>
      <c r="Y94">
        <v>0.18964</v>
      </c>
      <c r="Z94">
        <v>17.1038</v>
      </c>
      <c r="AA94">
        <v>6.49491</v>
      </c>
      <c r="AB94">
        <v>8.2197100000000001E-4</v>
      </c>
      <c r="AC94" t="s">
        <v>797</v>
      </c>
      <c r="AD94" t="s">
        <v>793</v>
      </c>
      <c r="AE94">
        <v>0.18964</v>
      </c>
      <c r="AF94">
        <v>18.2621</v>
      </c>
      <c r="AG94">
        <v>6.5894500000000003</v>
      </c>
      <c r="AH94">
        <v>8.2197100000000001E-4</v>
      </c>
      <c r="AI94" t="s">
        <v>797</v>
      </c>
      <c r="AJ94" t="s">
        <v>793</v>
      </c>
      <c r="AK94">
        <v>0.18964</v>
      </c>
      <c r="AL94">
        <v>29.090699999999998</v>
      </c>
      <c r="AM94">
        <v>7.2611600000000003</v>
      </c>
      <c r="AN94">
        <v>8.2197100000000001E-4</v>
      </c>
      <c r="AO94" t="s">
        <v>797</v>
      </c>
      <c r="AP94" t="s">
        <v>793</v>
      </c>
      <c r="AS94" t="s">
        <v>73</v>
      </c>
      <c r="AT94" t="s">
        <v>811</v>
      </c>
      <c r="AU94">
        <v>24605364</v>
      </c>
      <c r="AV94">
        <v>24610831</v>
      </c>
      <c r="AW94">
        <v>109.553</v>
      </c>
      <c r="AX94">
        <v>44.486699999999999</v>
      </c>
      <c r="AY94">
        <v>-1.3001799999999999</v>
      </c>
      <c r="AZ94">
        <v>7.1144700000000003E-3</v>
      </c>
      <c r="BA94" t="s">
        <v>797</v>
      </c>
      <c r="BB94" t="s">
        <v>793</v>
      </c>
      <c r="BC94">
        <v>109.553</v>
      </c>
      <c r="BD94">
        <v>51.623600000000003</v>
      </c>
      <c r="BE94">
        <v>-1.08552</v>
      </c>
      <c r="BF94">
        <v>3.3670900000000001E-3</v>
      </c>
      <c r="BG94" t="s">
        <v>797</v>
      </c>
      <c r="BH94" t="s">
        <v>793</v>
      </c>
      <c r="BI94">
        <v>109.553</v>
      </c>
      <c r="BJ94">
        <v>42.547800000000002</v>
      </c>
      <c r="BK94">
        <v>-1.3644700000000001</v>
      </c>
      <c r="BL94">
        <v>8.2197100000000001E-4</v>
      </c>
      <c r="BM94" t="s">
        <v>797</v>
      </c>
      <c r="BN94" t="s">
        <v>793</v>
      </c>
    </row>
    <row r="95" spans="2:66" x14ac:dyDescent="0.35">
      <c r="B95" t="s">
        <v>220</v>
      </c>
      <c r="C95">
        <v>2.0451600000000001</v>
      </c>
      <c r="D95">
        <v>1.32145</v>
      </c>
      <c r="E95">
        <v>1.3283</v>
      </c>
      <c r="G95" t="s">
        <v>698</v>
      </c>
      <c r="H95">
        <v>-0.98902999999999996</v>
      </c>
      <c r="I95">
        <v>-1.2537</v>
      </c>
      <c r="J95">
        <v>-1.4385699999999999</v>
      </c>
      <c r="U95" t="s">
        <v>557</v>
      </c>
      <c r="V95" t="s">
        <v>805</v>
      </c>
      <c r="W95">
        <v>48002740</v>
      </c>
      <c r="X95">
        <v>48019222</v>
      </c>
      <c r="Y95">
        <v>12.4794</v>
      </c>
      <c r="Z95">
        <v>43.689500000000002</v>
      </c>
      <c r="AA95">
        <v>1.80775</v>
      </c>
      <c r="AB95">
        <v>8.2197100000000001E-4</v>
      </c>
      <c r="AC95" t="s">
        <v>797</v>
      </c>
      <c r="AD95" t="s">
        <v>793</v>
      </c>
      <c r="AE95">
        <v>12.4794</v>
      </c>
      <c r="AF95">
        <v>43.341099999999997</v>
      </c>
      <c r="AG95">
        <v>1.79619</v>
      </c>
      <c r="AH95">
        <v>8.2197100000000001E-4</v>
      </c>
      <c r="AI95" t="s">
        <v>797</v>
      </c>
      <c r="AJ95" t="s">
        <v>793</v>
      </c>
      <c r="AK95">
        <v>12.4794</v>
      </c>
      <c r="AL95">
        <v>48.0291</v>
      </c>
      <c r="AM95">
        <v>1.9443600000000001</v>
      </c>
      <c r="AN95">
        <v>8.2197100000000001E-4</v>
      </c>
      <c r="AO95" t="s">
        <v>797</v>
      </c>
      <c r="AP95" t="s">
        <v>793</v>
      </c>
      <c r="AS95" t="s">
        <v>248</v>
      </c>
      <c r="AT95" t="s">
        <v>816</v>
      </c>
      <c r="AU95">
        <v>77781037</v>
      </c>
      <c r="AV95">
        <v>77944648</v>
      </c>
      <c r="AW95">
        <v>5.2305999999999999</v>
      </c>
      <c r="AX95">
        <v>2.8590800000000001</v>
      </c>
      <c r="AY95">
        <v>-0.87142699999999995</v>
      </c>
      <c r="AZ95">
        <v>1.9641499999999999E-2</v>
      </c>
      <c r="BA95" t="s">
        <v>797</v>
      </c>
      <c r="BB95" t="s">
        <v>793</v>
      </c>
      <c r="BC95">
        <v>5.2305999999999999</v>
      </c>
      <c r="BD95">
        <v>2.9773100000000001</v>
      </c>
      <c r="BE95">
        <v>-0.81296900000000005</v>
      </c>
      <c r="BF95">
        <v>3.0836200000000001E-2</v>
      </c>
      <c r="BG95" t="s">
        <v>797</v>
      </c>
      <c r="BH95" t="s">
        <v>793</v>
      </c>
      <c r="BI95">
        <v>5.2305999999999999</v>
      </c>
      <c r="BJ95">
        <v>2.04278</v>
      </c>
      <c r="BK95">
        <v>-1.3564499999999999</v>
      </c>
      <c r="BL95">
        <v>8.2197100000000001E-4</v>
      </c>
      <c r="BM95" t="s">
        <v>797</v>
      </c>
      <c r="BN95" t="s">
        <v>793</v>
      </c>
    </row>
    <row r="96" spans="2:66" x14ac:dyDescent="0.35">
      <c r="B96" t="s">
        <v>221</v>
      </c>
      <c r="C96">
        <v>0.458621</v>
      </c>
      <c r="D96">
        <v>0.26575700000000002</v>
      </c>
      <c r="E96">
        <v>0.22462199999999999</v>
      </c>
      <c r="G96" t="s">
        <v>644</v>
      </c>
      <c r="H96">
        <v>-0.96009100000000003</v>
      </c>
      <c r="I96">
        <v>-1.21292</v>
      </c>
      <c r="J96">
        <v>-1.4358900000000001</v>
      </c>
      <c r="U96" t="s">
        <v>230</v>
      </c>
      <c r="V96" t="s">
        <v>796</v>
      </c>
      <c r="W96">
        <v>181057637</v>
      </c>
      <c r="X96">
        <v>181060326</v>
      </c>
      <c r="Y96">
        <v>2.3094299999999999</v>
      </c>
      <c r="Z96">
        <v>1.3622000000000001</v>
      </c>
      <c r="AA96">
        <v>-0.76159399999999999</v>
      </c>
      <c r="AB96">
        <v>0.89727500000000004</v>
      </c>
      <c r="AC96" t="s">
        <v>794</v>
      </c>
      <c r="AD96" t="s">
        <v>793</v>
      </c>
      <c r="AE96">
        <v>2.3094299999999999</v>
      </c>
      <c r="AF96">
        <v>2.5735100000000002</v>
      </c>
      <c r="AG96">
        <v>0.156199</v>
      </c>
      <c r="AH96">
        <v>0.97928800000000005</v>
      </c>
      <c r="AI96" t="s">
        <v>794</v>
      </c>
      <c r="AJ96" t="s">
        <v>793</v>
      </c>
      <c r="AK96">
        <v>2.3094299999999999</v>
      </c>
      <c r="AL96">
        <v>1.4962500000000001</v>
      </c>
      <c r="AM96">
        <v>-0.62618700000000005</v>
      </c>
      <c r="AN96">
        <v>0.94426600000000005</v>
      </c>
      <c r="AO96" t="s">
        <v>794</v>
      </c>
      <c r="AP96" t="s">
        <v>793</v>
      </c>
      <c r="AS96" t="s">
        <v>567</v>
      </c>
      <c r="AT96" t="s">
        <v>809</v>
      </c>
      <c r="AU96">
        <v>18214364</v>
      </c>
      <c r="AV96">
        <v>18257431</v>
      </c>
      <c r="AW96">
        <v>12.5839</v>
      </c>
      <c r="AX96">
        <v>5.1174200000000001</v>
      </c>
      <c r="AY96">
        <v>-1.29809</v>
      </c>
      <c r="AZ96">
        <v>8.2197100000000001E-4</v>
      </c>
      <c r="BA96" t="s">
        <v>797</v>
      </c>
      <c r="BB96" t="s">
        <v>793</v>
      </c>
      <c r="BC96">
        <v>12.5839</v>
      </c>
      <c r="BD96">
        <v>6.5748300000000004</v>
      </c>
      <c r="BE96">
        <v>-0.93654999999999999</v>
      </c>
      <c r="BF96">
        <v>1.48285E-2</v>
      </c>
      <c r="BG96" t="s">
        <v>797</v>
      </c>
      <c r="BH96" t="s">
        <v>793</v>
      </c>
      <c r="BI96">
        <v>12.5839</v>
      </c>
      <c r="BJ96">
        <v>5.0137600000000004</v>
      </c>
      <c r="BK96">
        <v>-1.32761</v>
      </c>
      <c r="BL96">
        <v>8.2197100000000001E-4</v>
      </c>
      <c r="BM96" t="s">
        <v>797</v>
      </c>
      <c r="BN96" t="s">
        <v>793</v>
      </c>
    </row>
    <row r="97" spans="2:66" x14ac:dyDescent="0.35">
      <c r="B97" t="s">
        <v>631</v>
      </c>
      <c r="C97">
        <v>-3.09334</v>
      </c>
      <c r="D97">
        <v>-1.7003999999999999</v>
      </c>
      <c r="E97">
        <v>-1.83979</v>
      </c>
      <c r="G97" t="s">
        <v>455</v>
      </c>
      <c r="H97">
        <v>-0.91937500000000005</v>
      </c>
      <c r="I97">
        <v>-1.2313799999999999</v>
      </c>
      <c r="J97">
        <v>-1.4243699999999999</v>
      </c>
      <c r="U97" t="s">
        <v>702</v>
      </c>
      <c r="V97" t="s">
        <v>796</v>
      </c>
      <c r="W97">
        <v>154377668</v>
      </c>
      <c r="X97">
        <v>154441926</v>
      </c>
      <c r="Y97">
        <v>0.19057499999999999</v>
      </c>
      <c r="Z97">
        <v>9.0370100000000004</v>
      </c>
      <c r="AA97">
        <v>5.5674200000000003</v>
      </c>
      <c r="AB97">
        <v>8.2197100000000001E-4</v>
      </c>
      <c r="AC97" t="s">
        <v>797</v>
      </c>
      <c r="AD97" t="s">
        <v>793</v>
      </c>
      <c r="AE97">
        <v>0.19057499999999999</v>
      </c>
      <c r="AF97">
        <v>7.8838900000000001</v>
      </c>
      <c r="AG97">
        <v>5.3704799999999997</v>
      </c>
      <c r="AH97">
        <v>8.2197100000000001E-4</v>
      </c>
      <c r="AI97" t="s">
        <v>797</v>
      </c>
      <c r="AJ97" t="s">
        <v>793</v>
      </c>
      <c r="AK97">
        <v>0.19057499999999999</v>
      </c>
      <c r="AL97">
        <v>11.746</v>
      </c>
      <c r="AM97">
        <v>5.9456699999999998</v>
      </c>
      <c r="AN97">
        <v>8.2197100000000001E-4</v>
      </c>
      <c r="AO97" t="s">
        <v>797</v>
      </c>
      <c r="AP97" t="s">
        <v>793</v>
      </c>
      <c r="AS97" t="s">
        <v>526</v>
      </c>
      <c r="AT97" t="s">
        <v>804</v>
      </c>
      <c r="AU97">
        <v>241653180</v>
      </c>
      <c r="AV97">
        <v>241760776</v>
      </c>
      <c r="AW97">
        <v>10.8393</v>
      </c>
      <c r="AX97">
        <v>4.67049</v>
      </c>
      <c r="AY97">
        <v>-1.21462</v>
      </c>
      <c r="AZ97">
        <v>8.2197100000000001E-4</v>
      </c>
      <c r="BA97" t="s">
        <v>797</v>
      </c>
      <c r="BB97" t="s">
        <v>793</v>
      </c>
      <c r="BC97">
        <v>10.8393</v>
      </c>
      <c r="BD97">
        <v>12.696300000000001</v>
      </c>
      <c r="BE97">
        <v>0.22813900000000001</v>
      </c>
      <c r="BF97">
        <v>0.68682299999999996</v>
      </c>
      <c r="BG97" t="s">
        <v>794</v>
      </c>
      <c r="BH97" t="s">
        <v>793</v>
      </c>
      <c r="BI97">
        <v>10.8393</v>
      </c>
      <c r="BJ97">
        <v>4.3407200000000001</v>
      </c>
      <c r="BK97">
        <v>-1.32026</v>
      </c>
      <c r="BL97">
        <v>8.2197100000000001E-4</v>
      </c>
      <c r="BM97" t="s">
        <v>797</v>
      </c>
      <c r="BN97" t="s">
        <v>793</v>
      </c>
    </row>
    <row r="98" spans="2:66" x14ac:dyDescent="0.35">
      <c r="B98" t="s">
        <v>223</v>
      </c>
      <c r="C98">
        <v>-0.301568</v>
      </c>
      <c r="D98">
        <v>-0.63656199999999996</v>
      </c>
      <c r="E98">
        <v>-0.88097400000000003</v>
      </c>
      <c r="G98" t="s">
        <v>453</v>
      </c>
      <c r="H98">
        <v>-0.46090100000000001</v>
      </c>
      <c r="I98">
        <v>-0.21529999999999999</v>
      </c>
      <c r="J98">
        <v>-1.41611</v>
      </c>
      <c r="U98" t="s">
        <v>235</v>
      </c>
      <c r="V98" t="s">
        <v>816</v>
      </c>
      <c r="W98">
        <v>55230924</v>
      </c>
      <c r="X98">
        <v>55290826</v>
      </c>
      <c r="Y98">
        <v>4.38354</v>
      </c>
      <c r="Z98">
        <v>4.2325499999999998</v>
      </c>
      <c r="AA98">
        <v>-5.0571199999999997E-2</v>
      </c>
      <c r="AB98">
        <v>0.97474099999999997</v>
      </c>
      <c r="AC98" t="s">
        <v>794</v>
      </c>
      <c r="AD98" t="s">
        <v>793</v>
      </c>
      <c r="AE98">
        <v>4.38354</v>
      </c>
      <c r="AF98">
        <v>3.3883100000000002</v>
      </c>
      <c r="AG98">
        <v>-0.371533</v>
      </c>
      <c r="AH98">
        <v>0.71246600000000004</v>
      </c>
      <c r="AI98" t="s">
        <v>794</v>
      </c>
      <c r="AJ98" t="s">
        <v>793</v>
      </c>
      <c r="AK98">
        <v>4.38354</v>
      </c>
      <c r="AL98">
        <v>4.84849</v>
      </c>
      <c r="AM98">
        <v>0.14544000000000001</v>
      </c>
      <c r="AN98">
        <v>0.92777799999999999</v>
      </c>
      <c r="AO98" t="s">
        <v>794</v>
      </c>
      <c r="AP98" t="s">
        <v>793</v>
      </c>
      <c r="AS98" t="s">
        <v>580</v>
      </c>
      <c r="AT98" t="s">
        <v>800</v>
      </c>
      <c r="AU98">
        <v>77751943</v>
      </c>
      <c r="AV98">
        <v>77762183</v>
      </c>
      <c r="AW98">
        <v>48.108199999999997</v>
      </c>
      <c r="AX98">
        <v>30.4999</v>
      </c>
      <c r="AY98">
        <v>-0.65747999999999995</v>
      </c>
      <c r="AZ98">
        <v>5.0673999999999997E-2</v>
      </c>
      <c r="BA98" t="s">
        <v>794</v>
      </c>
      <c r="BB98" t="s">
        <v>793</v>
      </c>
      <c r="BC98">
        <v>48.108199999999997</v>
      </c>
      <c r="BD98">
        <v>22.876999999999999</v>
      </c>
      <c r="BE98">
        <v>-1.07239</v>
      </c>
      <c r="BF98">
        <v>8.2197100000000001E-4</v>
      </c>
      <c r="BG98" t="s">
        <v>797</v>
      </c>
      <c r="BH98" t="s">
        <v>793</v>
      </c>
      <c r="BI98">
        <v>48.108199999999997</v>
      </c>
      <c r="BJ98">
        <v>19.383800000000001</v>
      </c>
      <c r="BK98">
        <v>-1.3114300000000001</v>
      </c>
      <c r="BL98">
        <v>8.2197100000000001E-4</v>
      </c>
      <c r="BM98" t="s">
        <v>797</v>
      </c>
      <c r="BN98" t="s">
        <v>793</v>
      </c>
    </row>
    <row r="99" spans="2:66" x14ac:dyDescent="0.35">
      <c r="B99" t="s">
        <v>519</v>
      </c>
      <c r="C99">
        <v>1.8618300000000001E-2</v>
      </c>
      <c r="D99">
        <v>-0.29104600000000003</v>
      </c>
      <c r="E99">
        <v>2.8016899999999999E-3</v>
      </c>
      <c r="G99" t="s">
        <v>374</v>
      </c>
      <c r="H99">
        <v>-1.0301400000000001</v>
      </c>
      <c r="I99">
        <v>-1.1662600000000001</v>
      </c>
      <c r="J99">
        <v>-1.40273</v>
      </c>
      <c r="U99" t="s">
        <v>64</v>
      </c>
      <c r="V99" t="s">
        <v>818</v>
      </c>
      <c r="W99">
        <v>73633141</v>
      </c>
      <c r="X99">
        <v>73651676</v>
      </c>
      <c r="Y99">
        <v>1.63609</v>
      </c>
      <c r="Z99">
        <v>11.8132</v>
      </c>
      <c r="AA99">
        <v>2.8520799999999999</v>
      </c>
      <c r="AB99">
        <v>8.2197100000000001E-4</v>
      </c>
      <c r="AC99" t="s">
        <v>797</v>
      </c>
      <c r="AD99" t="s">
        <v>793</v>
      </c>
      <c r="AE99">
        <v>1.63609</v>
      </c>
      <c r="AF99">
        <v>5.7350899999999996</v>
      </c>
      <c r="AG99">
        <v>1.8095699999999999</v>
      </c>
      <c r="AH99">
        <v>8.2197100000000001E-4</v>
      </c>
      <c r="AI99" t="s">
        <v>797</v>
      </c>
      <c r="AJ99" t="s">
        <v>793</v>
      </c>
      <c r="AK99">
        <v>1.63609</v>
      </c>
      <c r="AL99">
        <v>8.6232000000000006</v>
      </c>
      <c r="AM99">
        <v>2.3979699999999999</v>
      </c>
      <c r="AN99">
        <v>8.2197100000000001E-4</v>
      </c>
      <c r="AO99" t="s">
        <v>797</v>
      </c>
      <c r="AP99" t="s">
        <v>793</v>
      </c>
      <c r="AS99" t="s">
        <v>468</v>
      </c>
      <c r="AT99" t="s">
        <v>800</v>
      </c>
      <c r="AU99">
        <v>79780227</v>
      </c>
      <c r="AV99">
        <v>79791167</v>
      </c>
      <c r="AW99">
        <v>156.55799999999999</v>
      </c>
      <c r="AX99">
        <v>136.65299999999999</v>
      </c>
      <c r="AY99">
        <v>-0.196184</v>
      </c>
      <c r="AZ99">
        <v>0.76278000000000001</v>
      </c>
      <c r="BA99" t="s">
        <v>794</v>
      </c>
      <c r="BB99" t="s">
        <v>793</v>
      </c>
      <c r="BC99">
        <v>156.55799999999999</v>
      </c>
      <c r="BD99">
        <v>84.981099999999998</v>
      </c>
      <c r="BE99">
        <v>-0.88148499999999996</v>
      </c>
      <c r="BF99">
        <v>6.6259400000000003E-3</v>
      </c>
      <c r="BG99" t="s">
        <v>797</v>
      </c>
      <c r="BH99" t="s">
        <v>793</v>
      </c>
      <c r="BI99">
        <v>156.55799999999999</v>
      </c>
      <c r="BJ99">
        <v>63.301299999999998</v>
      </c>
      <c r="BK99">
        <v>-1.3063899999999999</v>
      </c>
      <c r="BL99">
        <v>8.2197100000000001E-4</v>
      </c>
      <c r="BM99" t="s">
        <v>797</v>
      </c>
      <c r="BN99" t="s">
        <v>793</v>
      </c>
    </row>
    <row r="100" spans="2:66" x14ac:dyDescent="0.35">
      <c r="B100" t="s">
        <v>699</v>
      </c>
      <c r="C100">
        <v>1.4508300000000001</v>
      </c>
      <c r="D100">
        <v>-0.167494</v>
      </c>
      <c r="E100">
        <v>-8.6374899999999994E-3</v>
      </c>
      <c r="G100" t="s">
        <v>578</v>
      </c>
      <c r="H100">
        <v>-1.0996900000000001</v>
      </c>
      <c r="I100">
        <v>-1.1246400000000001</v>
      </c>
      <c r="J100">
        <v>-1.3972100000000001</v>
      </c>
      <c r="U100" t="s">
        <v>647</v>
      </c>
      <c r="V100" t="s">
        <v>808</v>
      </c>
      <c r="W100">
        <v>53290968</v>
      </c>
      <c r="X100">
        <v>53346695</v>
      </c>
      <c r="Y100">
        <v>76.666399999999996</v>
      </c>
      <c r="Z100">
        <v>469.322</v>
      </c>
      <c r="AA100">
        <v>2.6139100000000002</v>
      </c>
      <c r="AB100">
        <v>8.2197100000000001E-4</v>
      </c>
      <c r="AC100" t="s">
        <v>797</v>
      </c>
      <c r="AD100" t="s">
        <v>793</v>
      </c>
      <c r="AE100">
        <v>76.666399999999996</v>
      </c>
      <c r="AF100">
        <v>555.93100000000004</v>
      </c>
      <c r="AG100">
        <v>2.8582399999999999</v>
      </c>
      <c r="AH100">
        <v>8.2197100000000001E-4</v>
      </c>
      <c r="AI100" t="s">
        <v>797</v>
      </c>
      <c r="AJ100" t="s">
        <v>793</v>
      </c>
      <c r="AK100">
        <v>76.666399999999996</v>
      </c>
      <c r="AL100">
        <v>529.779</v>
      </c>
      <c r="AM100">
        <v>2.7887200000000001</v>
      </c>
      <c r="AN100">
        <v>1.5311000000000001E-3</v>
      </c>
      <c r="AO100" t="s">
        <v>797</v>
      </c>
      <c r="AP100" t="s">
        <v>793</v>
      </c>
      <c r="AS100" t="s">
        <v>590</v>
      </c>
      <c r="AT100" t="s">
        <v>807</v>
      </c>
      <c r="AU100">
        <v>29674299</v>
      </c>
      <c r="AV100">
        <v>29710022</v>
      </c>
      <c r="AW100">
        <v>3.7195499999999999</v>
      </c>
      <c r="AX100">
        <v>2.60697</v>
      </c>
      <c r="AY100">
        <v>-0.51275599999999999</v>
      </c>
      <c r="AZ100">
        <v>0.94801800000000003</v>
      </c>
      <c r="BA100" t="s">
        <v>794</v>
      </c>
      <c r="BB100" t="s">
        <v>793</v>
      </c>
      <c r="BC100">
        <v>3.7195499999999999</v>
      </c>
      <c r="BD100">
        <v>2.5228299999999999</v>
      </c>
      <c r="BE100">
        <v>-0.560087</v>
      </c>
      <c r="BF100">
        <v>0.94234899999999999</v>
      </c>
      <c r="BG100" t="s">
        <v>794</v>
      </c>
      <c r="BH100" t="s">
        <v>793</v>
      </c>
      <c r="BI100">
        <v>3.7195499999999999</v>
      </c>
      <c r="BJ100">
        <v>1.5101100000000001</v>
      </c>
      <c r="BK100">
        <v>-1.3004800000000001</v>
      </c>
      <c r="BL100">
        <v>0.83691700000000002</v>
      </c>
      <c r="BM100" t="s">
        <v>794</v>
      </c>
      <c r="BN100" t="s">
        <v>793</v>
      </c>
    </row>
    <row r="101" spans="2:66" x14ac:dyDescent="0.35">
      <c r="B101" t="s">
        <v>637</v>
      </c>
      <c r="C101">
        <v>-0.38540099999999999</v>
      </c>
      <c r="D101">
        <v>0.17890900000000001</v>
      </c>
      <c r="E101">
        <v>-0.336731</v>
      </c>
      <c r="G101" t="s">
        <v>61</v>
      </c>
      <c r="H101">
        <v>-1.21983</v>
      </c>
      <c r="I101">
        <v>-1.0312399999999999</v>
      </c>
      <c r="J101">
        <v>-1.3680000000000001</v>
      </c>
      <c r="U101" t="s">
        <v>244</v>
      </c>
      <c r="V101" t="s">
        <v>814</v>
      </c>
      <c r="W101">
        <v>6941736</v>
      </c>
      <c r="X101">
        <v>7117813</v>
      </c>
      <c r="Y101">
        <v>20.0749</v>
      </c>
      <c r="Z101">
        <v>10.338100000000001</v>
      </c>
      <c r="AA101">
        <v>-0.95743</v>
      </c>
      <c r="AB101">
        <v>7.1144700000000003E-3</v>
      </c>
      <c r="AC101" t="s">
        <v>797</v>
      </c>
      <c r="AD101" t="s">
        <v>793</v>
      </c>
      <c r="AE101">
        <v>20.0749</v>
      </c>
      <c r="AF101">
        <v>10.630699999999999</v>
      </c>
      <c r="AG101">
        <v>-0.91716600000000004</v>
      </c>
      <c r="AH101">
        <v>9.0541100000000006E-3</v>
      </c>
      <c r="AI101" t="s">
        <v>797</v>
      </c>
      <c r="AJ101" t="s">
        <v>793</v>
      </c>
      <c r="AK101">
        <v>20.0749</v>
      </c>
      <c r="AL101">
        <v>7.08819</v>
      </c>
      <c r="AM101">
        <v>-1.5019100000000001</v>
      </c>
      <c r="AN101">
        <v>8.2197100000000001E-4</v>
      </c>
      <c r="AO101" t="s">
        <v>797</v>
      </c>
      <c r="AP101" t="s">
        <v>793</v>
      </c>
      <c r="AS101" t="s">
        <v>703</v>
      </c>
      <c r="AT101" t="s">
        <v>838</v>
      </c>
      <c r="AU101">
        <v>21094427</v>
      </c>
      <c r="AV101">
        <v>21239302</v>
      </c>
      <c r="AW101">
        <v>272.90600000000001</v>
      </c>
      <c r="AX101">
        <v>166.90600000000001</v>
      </c>
      <c r="AY101">
        <v>-0.70937300000000003</v>
      </c>
      <c r="AZ101">
        <v>3.2185400000000003E-2</v>
      </c>
      <c r="BA101" t="s">
        <v>797</v>
      </c>
      <c r="BB101" t="s">
        <v>793</v>
      </c>
      <c r="BC101">
        <v>272.90600000000001</v>
      </c>
      <c r="BD101">
        <v>158.762</v>
      </c>
      <c r="BE101">
        <v>-0.78153700000000004</v>
      </c>
      <c r="BF101">
        <v>1.6861000000000001E-2</v>
      </c>
      <c r="BG101" t="s">
        <v>797</v>
      </c>
      <c r="BH101" t="s">
        <v>793</v>
      </c>
      <c r="BI101">
        <v>272.90600000000001</v>
      </c>
      <c r="BJ101">
        <v>111.352</v>
      </c>
      <c r="BK101">
        <v>-1.29328</v>
      </c>
      <c r="BL101">
        <v>8.2197100000000001E-4</v>
      </c>
      <c r="BM101" t="s">
        <v>797</v>
      </c>
      <c r="BN101" t="s">
        <v>793</v>
      </c>
    </row>
    <row r="102" spans="2:66" x14ac:dyDescent="0.35">
      <c r="B102" t="s">
        <v>229</v>
      </c>
      <c r="C102">
        <v>6.49491</v>
      </c>
      <c r="D102">
        <v>6.5894500000000003</v>
      </c>
      <c r="E102">
        <v>7.2611600000000003</v>
      </c>
      <c r="G102" t="s">
        <v>73</v>
      </c>
      <c r="H102">
        <v>-1.3001799999999999</v>
      </c>
      <c r="I102">
        <v>-1.08552</v>
      </c>
      <c r="J102">
        <v>-1.3644700000000001</v>
      </c>
      <c r="U102" t="s">
        <v>245</v>
      </c>
      <c r="V102" t="s">
        <v>796</v>
      </c>
      <c r="W102">
        <v>182992426</v>
      </c>
      <c r="X102">
        <v>183114837</v>
      </c>
      <c r="Y102">
        <v>73.884100000000004</v>
      </c>
      <c r="Z102">
        <v>76.898200000000003</v>
      </c>
      <c r="AA102">
        <v>5.7685699999999999E-2</v>
      </c>
      <c r="AB102">
        <v>0.94880900000000001</v>
      </c>
      <c r="AC102" t="s">
        <v>794</v>
      </c>
      <c r="AD102" t="s">
        <v>793</v>
      </c>
      <c r="AE102">
        <v>73.884100000000004</v>
      </c>
      <c r="AF102">
        <v>115.697</v>
      </c>
      <c r="AG102">
        <v>0.64701399999999998</v>
      </c>
      <c r="AH102">
        <v>7.9809400000000003E-2</v>
      </c>
      <c r="AI102" t="s">
        <v>794</v>
      </c>
      <c r="AJ102" t="s">
        <v>793</v>
      </c>
      <c r="AK102">
        <v>73.884100000000004</v>
      </c>
      <c r="AL102">
        <v>171.083</v>
      </c>
      <c r="AM102">
        <v>1.21136</v>
      </c>
      <c r="AN102">
        <v>8.2197100000000001E-4</v>
      </c>
      <c r="AO102" t="s">
        <v>797</v>
      </c>
      <c r="AP102" t="s">
        <v>793</v>
      </c>
      <c r="AS102" t="s">
        <v>390</v>
      </c>
      <c r="AT102" t="s">
        <v>810</v>
      </c>
      <c r="AU102">
        <v>23244505</v>
      </c>
      <c r="AV102">
        <v>23648882</v>
      </c>
      <c r="AW102">
        <v>22.717400000000001</v>
      </c>
      <c r="AX102">
        <v>15.260199999999999</v>
      </c>
      <c r="AY102">
        <v>-0.57402500000000001</v>
      </c>
      <c r="AZ102">
        <v>0.63867300000000005</v>
      </c>
      <c r="BA102" t="s">
        <v>794</v>
      </c>
      <c r="BB102" t="s">
        <v>793</v>
      </c>
      <c r="BC102">
        <v>22.717400000000001</v>
      </c>
      <c r="BD102">
        <v>12.1317</v>
      </c>
      <c r="BE102">
        <v>-0.90502099999999996</v>
      </c>
      <c r="BF102">
        <v>0.35240899999999997</v>
      </c>
      <c r="BG102" t="s">
        <v>794</v>
      </c>
      <c r="BH102" t="s">
        <v>793</v>
      </c>
      <c r="BI102">
        <v>22.717400000000001</v>
      </c>
      <c r="BJ102">
        <v>9.3394499999999994</v>
      </c>
      <c r="BK102">
        <v>-1.2823899999999999</v>
      </c>
      <c r="BL102">
        <v>0.19622700000000001</v>
      </c>
      <c r="BM102" t="s">
        <v>794</v>
      </c>
      <c r="BN102" t="s">
        <v>793</v>
      </c>
    </row>
    <row r="103" spans="2:66" x14ac:dyDescent="0.35">
      <c r="B103" t="s">
        <v>557</v>
      </c>
      <c r="C103">
        <v>1.80775</v>
      </c>
      <c r="D103">
        <v>1.79619</v>
      </c>
      <c r="E103">
        <v>1.9443600000000001</v>
      </c>
      <c r="G103" t="s">
        <v>248</v>
      </c>
      <c r="H103">
        <v>-0.87142699999999995</v>
      </c>
      <c r="I103">
        <v>-0.81296900000000005</v>
      </c>
      <c r="J103">
        <v>-1.3564499999999999</v>
      </c>
      <c r="U103" t="s">
        <v>704</v>
      </c>
      <c r="V103" t="s">
        <v>818</v>
      </c>
      <c r="W103">
        <v>46700053</v>
      </c>
      <c r="X103">
        <v>46756459</v>
      </c>
      <c r="Y103">
        <v>0.74705100000000002</v>
      </c>
      <c r="Z103">
        <v>1.2134</v>
      </c>
      <c r="AA103">
        <v>0.69978200000000002</v>
      </c>
      <c r="AB103">
        <v>0.26505600000000001</v>
      </c>
      <c r="AC103" t="s">
        <v>794</v>
      </c>
      <c r="AD103" t="s">
        <v>793</v>
      </c>
      <c r="AE103">
        <v>0.74705100000000002</v>
      </c>
      <c r="AF103">
        <v>4.78871</v>
      </c>
      <c r="AG103">
        <v>2.6803599999999999</v>
      </c>
      <c r="AH103">
        <v>8.2197100000000001E-4</v>
      </c>
      <c r="AI103" t="s">
        <v>797</v>
      </c>
      <c r="AJ103" t="s">
        <v>793</v>
      </c>
      <c r="AK103">
        <v>0.74705100000000002</v>
      </c>
      <c r="AL103">
        <v>4.77752</v>
      </c>
      <c r="AM103">
        <v>2.6769799999999999</v>
      </c>
      <c r="AN103">
        <v>8.2197100000000001E-4</v>
      </c>
      <c r="AO103" t="s">
        <v>797</v>
      </c>
      <c r="AP103" t="s">
        <v>793</v>
      </c>
      <c r="AS103" t="s">
        <v>456</v>
      </c>
      <c r="AT103" t="s">
        <v>803</v>
      </c>
      <c r="AU103">
        <v>48413168</v>
      </c>
      <c r="AV103">
        <v>48470558</v>
      </c>
      <c r="AW103">
        <v>21.990500000000001</v>
      </c>
      <c r="AX103">
        <v>12.1571</v>
      </c>
      <c r="AY103">
        <v>-0.85507599999999995</v>
      </c>
      <c r="AZ103">
        <v>0.272231</v>
      </c>
      <c r="BA103" t="s">
        <v>794</v>
      </c>
      <c r="BB103" t="s">
        <v>793</v>
      </c>
      <c r="BC103">
        <v>21.990500000000001</v>
      </c>
      <c r="BD103">
        <v>10.987299999999999</v>
      </c>
      <c r="BE103">
        <v>-1.0010399999999999</v>
      </c>
      <c r="BF103">
        <v>0.19470100000000001</v>
      </c>
      <c r="BG103" t="s">
        <v>794</v>
      </c>
      <c r="BH103" t="s">
        <v>793</v>
      </c>
      <c r="BI103">
        <v>21.990500000000001</v>
      </c>
      <c r="BJ103">
        <v>9.0471000000000004</v>
      </c>
      <c r="BK103">
        <v>-1.28135</v>
      </c>
      <c r="BL103">
        <v>7.55271E-2</v>
      </c>
      <c r="BM103" t="s">
        <v>794</v>
      </c>
      <c r="BN103" t="s">
        <v>793</v>
      </c>
    </row>
    <row r="104" spans="2:66" x14ac:dyDescent="0.35">
      <c r="B104" t="s">
        <v>230</v>
      </c>
      <c r="C104">
        <v>-0.76159399999999999</v>
      </c>
      <c r="D104">
        <v>0.156199</v>
      </c>
      <c r="E104">
        <v>-0.62618700000000005</v>
      </c>
      <c r="G104" t="s">
        <v>567</v>
      </c>
      <c r="H104">
        <v>-1.29809</v>
      </c>
      <c r="I104">
        <v>-0.93654999999999999</v>
      </c>
      <c r="J104">
        <v>-1.32761</v>
      </c>
      <c r="U104" t="s">
        <v>706</v>
      </c>
      <c r="V104" t="s">
        <v>795</v>
      </c>
      <c r="W104">
        <v>51874869</v>
      </c>
      <c r="X104">
        <v>51891210</v>
      </c>
      <c r="Y104">
        <v>0.830789</v>
      </c>
      <c r="Z104">
        <v>22.4725</v>
      </c>
      <c r="AA104">
        <v>4.7575399999999997</v>
      </c>
      <c r="AB104">
        <v>0.50187700000000002</v>
      </c>
      <c r="AC104" t="s">
        <v>794</v>
      </c>
      <c r="AD104" t="s">
        <v>793</v>
      </c>
      <c r="AE104">
        <v>0.830789</v>
      </c>
      <c r="AF104">
        <v>127.87</v>
      </c>
      <c r="AG104">
        <v>7.2659799999999999</v>
      </c>
      <c r="AH104">
        <v>0.50187700000000002</v>
      </c>
      <c r="AI104" t="s">
        <v>794</v>
      </c>
      <c r="AJ104" t="s">
        <v>793</v>
      </c>
      <c r="AK104">
        <v>0.830789</v>
      </c>
      <c r="AL104">
        <v>136.346</v>
      </c>
      <c r="AM104">
        <v>7.3585700000000003</v>
      </c>
      <c r="AN104">
        <v>0.53072299999999994</v>
      </c>
      <c r="AO104" t="s">
        <v>794</v>
      </c>
      <c r="AP104" t="s">
        <v>793</v>
      </c>
      <c r="AS104" t="s">
        <v>97</v>
      </c>
      <c r="AT104" t="s">
        <v>818</v>
      </c>
      <c r="AU104">
        <v>45006278</v>
      </c>
      <c r="AV104">
        <v>45154568</v>
      </c>
      <c r="AW104">
        <v>55.295999999999999</v>
      </c>
      <c r="AX104">
        <v>34.299599999999998</v>
      </c>
      <c r="AY104">
        <v>-0.68898099999999995</v>
      </c>
      <c r="AZ104">
        <v>6.8445800000000001E-2</v>
      </c>
      <c r="BA104" t="s">
        <v>794</v>
      </c>
      <c r="BB104" t="s">
        <v>793</v>
      </c>
      <c r="BC104">
        <v>55.295999999999999</v>
      </c>
      <c r="BD104">
        <v>29.313199999999998</v>
      </c>
      <c r="BE104">
        <v>-0.91562600000000005</v>
      </c>
      <c r="BF104">
        <v>3.3670900000000001E-3</v>
      </c>
      <c r="BG104" t="s">
        <v>797</v>
      </c>
      <c r="BH104" t="s">
        <v>793</v>
      </c>
      <c r="BI104">
        <v>55.295999999999999</v>
      </c>
      <c r="BJ104">
        <v>22.798400000000001</v>
      </c>
      <c r="BK104">
        <v>-1.27824</v>
      </c>
      <c r="BL104">
        <v>8.2197100000000001E-4</v>
      </c>
      <c r="BM104" t="s">
        <v>797</v>
      </c>
      <c r="BN104" t="s">
        <v>793</v>
      </c>
    </row>
    <row r="105" spans="2:66" x14ac:dyDescent="0.35">
      <c r="B105" t="s">
        <v>702</v>
      </c>
      <c r="C105">
        <v>5.5674200000000003</v>
      </c>
      <c r="D105">
        <v>5.3704799999999997</v>
      </c>
      <c r="E105">
        <v>5.9456699999999998</v>
      </c>
      <c r="G105" t="s">
        <v>526</v>
      </c>
      <c r="H105">
        <v>-1.21462</v>
      </c>
      <c r="I105">
        <v>0.22813900000000001</v>
      </c>
      <c r="J105">
        <v>-1.32026</v>
      </c>
      <c r="U105" t="s">
        <v>629</v>
      </c>
      <c r="V105" t="s">
        <v>808</v>
      </c>
      <c r="W105">
        <v>49490805</v>
      </c>
      <c r="X105">
        <v>49504680</v>
      </c>
      <c r="Y105">
        <v>21.1098</v>
      </c>
      <c r="Z105">
        <v>16.7316</v>
      </c>
      <c r="AA105">
        <v>-0.33533800000000002</v>
      </c>
      <c r="AB105">
        <v>0.54099799999999998</v>
      </c>
      <c r="AC105" t="s">
        <v>794</v>
      </c>
      <c r="AD105" t="s">
        <v>793</v>
      </c>
      <c r="AE105">
        <v>21.1098</v>
      </c>
      <c r="AF105">
        <v>18.006799999999998</v>
      </c>
      <c r="AG105">
        <v>-0.229378</v>
      </c>
      <c r="AH105">
        <v>0.72642700000000004</v>
      </c>
      <c r="AI105" t="s">
        <v>794</v>
      </c>
      <c r="AJ105" t="s">
        <v>793</v>
      </c>
      <c r="AK105">
        <v>21.1098</v>
      </c>
      <c r="AL105">
        <v>16.472100000000001</v>
      </c>
      <c r="AM105">
        <v>-0.35788999999999999</v>
      </c>
      <c r="AN105">
        <v>0.53496699999999997</v>
      </c>
      <c r="AO105" t="s">
        <v>794</v>
      </c>
      <c r="AP105" t="s">
        <v>793</v>
      </c>
      <c r="AS105" t="s">
        <v>495</v>
      </c>
      <c r="AT105" t="s">
        <v>798</v>
      </c>
      <c r="AU105">
        <v>51546154</v>
      </c>
      <c r="AV105">
        <v>51645450</v>
      </c>
      <c r="AW105">
        <v>177.10300000000001</v>
      </c>
      <c r="AX105">
        <v>70.129499999999993</v>
      </c>
      <c r="AY105">
        <v>-1.3365</v>
      </c>
      <c r="AZ105">
        <v>8.2197100000000001E-4</v>
      </c>
      <c r="BA105" t="s">
        <v>797</v>
      </c>
      <c r="BB105" t="s">
        <v>793</v>
      </c>
      <c r="BC105">
        <v>177.10300000000001</v>
      </c>
      <c r="BD105">
        <v>70.598100000000002</v>
      </c>
      <c r="BE105">
        <v>-1.3268899999999999</v>
      </c>
      <c r="BF105">
        <v>8.2197100000000001E-4</v>
      </c>
      <c r="BG105" t="s">
        <v>797</v>
      </c>
      <c r="BH105" t="s">
        <v>793</v>
      </c>
      <c r="BI105">
        <v>177.10300000000001</v>
      </c>
      <c r="BJ105">
        <v>73.165999999999997</v>
      </c>
      <c r="BK105">
        <v>-1.27535</v>
      </c>
      <c r="BL105">
        <v>8.2197100000000001E-4</v>
      </c>
      <c r="BM105" t="s">
        <v>797</v>
      </c>
      <c r="BN105" t="s">
        <v>793</v>
      </c>
    </row>
    <row r="106" spans="2:66" x14ac:dyDescent="0.35">
      <c r="B106" t="s">
        <v>235</v>
      </c>
      <c r="C106">
        <v>-5.0571199999999997E-2</v>
      </c>
      <c r="D106">
        <v>-0.371533</v>
      </c>
      <c r="E106">
        <v>0.14544000000000001</v>
      </c>
      <c r="G106" t="s">
        <v>580</v>
      </c>
      <c r="H106">
        <v>-0.65747999999999995</v>
      </c>
      <c r="I106">
        <v>-1.07239</v>
      </c>
      <c r="J106">
        <v>-1.3114300000000001</v>
      </c>
      <c r="U106" t="s">
        <v>250</v>
      </c>
      <c r="V106" t="s">
        <v>804</v>
      </c>
      <c r="W106">
        <v>11886728</v>
      </c>
      <c r="X106">
        <v>11967574</v>
      </c>
      <c r="Y106">
        <v>3.6717200000000001</v>
      </c>
      <c r="Z106">
        <v>12.5358</v>
      </c>
      <c r="AA106">
        <v>1.77153</v>
      </c>
      <c r="AB106">
        <v>8.2197100000000001E-4</v>
      </c>
      <c r="AC106" t="s">
        <v>797</v>
      </c>
      <c r="AD106" t="s">
        <v>793</v>
      </c>
      <c r="AE106">
        <v>3.6717200000000001</v>
      </c>
      <c r="AF106">
        <v>16.3659</v>
      </c>
      <c r="AG106">
        <v>2.1561699999999999</v>
      </c>
      <c r="AH106">
        <v>8.2197100000000001E-4</v>
      </c>
      <c r="AI106" t="s">
        <v>797</v>
      </c>
      <c r="AJ106" t="s">
        <v>793</v>
      </c>
      <c r="AK106">
        <v>3.6717200000000001</v>
      </c>
      <c r="AL106">
        <v>14.3576</v>
      </c>
      <c r="AM106">
        <v>1.96729</v>
      </c>
      <c r="AN106">
        <v>8.2197100000000001E-4</v>
      </c>
      <c r="AO106" t="s">
        <v>797</v>
      </c>
      <c r="AP106" t="s">
        <v>793</v>
      </c>
      <c r="AS106" t="s">
        <v>343</v>
      </c>
      <c r="AT106" t="s">
        <v>803</v>
      </c>
      <c r="AU106">
        <v>92396937</v>
      </c>
      <c r="AV106">
        <v>92715665</v>
      </c>
      <c r="AW106">
        <v>3.5572599999999999</v>
      </c>
      <c r="AX106">
        <v>1.2445999999999999</v>
      </c>
      <c r="AY106">
        <v>-1.51508</v>
      </c>
      <c r="AZ106">
        <v>3.3670900000000001E-3</v>
      </c>
      <c r="BA106" t="s">
        <v>797</v>
      </c>
      <c r="BB106" t="s">
        <v>793</v>
      </c>
      <c r="BC106">
        <v>3.5572599999999999</v>
      </c>
      <c r="BD106">
        <v>1.4273499999999999</v>
      </c>
      <c r="BE106">
        <v>-1.31742</v>
      </c>
      <c r="BF106">
        <v>1.1354700000000001E-2</v>
      </c>
      <c r="BG106" t="s">
        <v>797</v>
      </c>
      <c r="BH106" t="s">
        <v>793</v>
      </c>
      <c r="BI106">
        <v>3.5572599999999999</v>
      </c>
      <c r="BJ106">
        <v>1.4749399999999999</v>
      </c>
      <c r="BK106">
        <v>-1.2701100000000001</v>
      </c>
      <c r="BL106">
        <v>3.9382E-2</v>
      </c>
      <c r="BM106" t="s">
        <v>797</v>
      </c>
      <c r="BN106" t="s">
        <v>793</v>
      </c>
    </row>
    <row r="107" spans="2:66" x14ac:dyDescent="0.35">
      <c r="B107" t="s">
        <v>64</v>
      </c>
      <c r="C107">
        <v>2.8520799999999999</v>
      </c>
      <c r="D107">
        <v>1.8095699999999999</v>
      </c>
      <c r="E107">
        <v>2.3979699999999999</v>
      </c>
      <c r="G107" t="s">
        <v>468</v>
      </c>
      <c r="H107">
        <v>-0.196184</v>
      </c>
      <c r="I107">
        <v>-0.88148499999999996</v>
      </c>
      <c r="J107">
        <v>-1.3063899999999999</v>
      </c>
      <c r="U107" t="s">
        <v>252</v>
      </c>
      <c r="V107" t="s">
        <v>806</v>
      </c>
      <c r="W107">
        <v>3505323</v>
      </c>
      <c r="X107">
        <v>3534224</v>
      </c>
      <c r="Y107">
        <v>17.461400000000001</v>
      </c>
      <c r="Z107">
        <v>15.3634</v>
      </c>
      <c r="AA107">
        <v>-0.184666</v>
      </c>
      <c r="AB107">
        <v>0.75376100000000001</v>
      </c>
      <c r="AC107" t="s">
        <v>794</v>
      </c>
      <c r="AD107" t="s">
        <v>793</v>
      </c>
      <c r="AE107">
        <v>17.461400000000001</v>
      </c>
      <c r="AF107">
        <v>14.165900000000001</v>
      </c>
      <c r="AG107">
        <v>-0.30174800000000002</v>
      </c>
      <c r="AH107">
        <v>0.48787700000000001</v>
      </c>
      <c r="AI107" t="s">
        <v>794</v>
      </c>
      <c r="AJ107" t="s">
        <v>793</v>
      </c>
      <c r="AK107">
        <v>17.461400000000001</v>
      </c>
      <c r="AL107">
        <v>16.1175</v>
      </c>
      <c r="AM107">
        <v>-0.115541</v>
      </c>
      <c r="AN107">
        <v>0.88466500000000003</v>
      </c>
      <c r="AO107" t="s">
        <v>794</v>
      </c>
      <c r="AP107" t="s">
        <v>793</v>
      </c>
      <c r="AS107" t="s">
        <v>51</v>
      </c>
      <c r="AT107" t="s">
        <v>798</v>
      </c>
      <c r="AU107">
        <v>135228860</v>
      </c>
      <c r="AV107">
        <v>135293598</v>
      </c>
      <c r="AW107">
        <v>13.865399999999999</v>
      </c>
      <c r="AX107">
        <v>14.3018</v>
      </c>
      <c r="AY107">
        <v>4.4711899999999999E-2</v>
      </c>
      <c r="AZ107">
        <v>0.96556600000000004</v>
      </c>
      <c r="BA107" t="s">
        <v>794</v>
      </c>
      <c r="BB107" t="s">
        <v>793</v>
      </c>
      <c r="BC107">
        <v>13.865399999999999</v>
      </c>
      <c r="BD107">
        <v>9.0060000000000002</v>
      </c>
      <c r="BE107">
        <v>-0.62253099999999995</v>
      </c>
      <c r="BF107">
        <v>0.12781000000000001</v>
      </c>
      <c r="BG107" t="s">
        <v>794</v>
      </c>
      <c r="BH107" t="s">
        <v>793</v>
      </c>
      <c r="BI107">
        <v>13.865399999999999</v>
      </c>
      <c r="BJ107">
        <v>5.7650300000000003</v>
      </c>
      <c r="BK107">
        <v>-1.2660899999999999</v>
      </c>
      <c r="BL107">
        <v>8.2197100000000001E-4</v>
      </c>
      <c r="BM107" t="s">
        <v>797</v>
      </c>
      <c r="BN107" t="s">
        <v>793</v>
      </c>
    </row>
    <row r="108" spans="2:66" x14ac:dyDescent="0.35">
      <c r="B108" t="s">
        <v>647</v>
      </c>
      <c r="C108">
        <v>2.6139100000000002</v>
      </c>
      <c r="D108">
        <v>2.8582399999999999</v>
      </c>
      <c r="E108">
        <v>2.7887200000000001</v>
      </c>
      <c r="G108" t="s">
        <v>590</v>
      </c>
      <c r="H108">
        <v>-0.51275599999999999</v>
      </c>
      <c r="I108">
        <v>-0.560087</v>
      </c>
      <c r="J108">
        <v>-1.3004800000000001</v>
      </c>
      <c r="U108" t="s">
        <v>707</v>
      </c>
      <c r="V108" t="s">
        <v>795</v>
      </c>
      <c r="W108">
        <v>18501953</v>
      </c>
      <c r="X108">
        <v>18508415</v>
      </c>
      <c r="Y108">
        <v>0.87829100000000004</v>
      </c>
      <c r="Z108">
        <v>0.60536000000000001</v>
      </c>
      <c r="AA108">
        <v>-0.53690599999999999</v>
      </c>
      <c r="AB108">
        <v>0.64341700000000002</v>
      </c>
      <c r="AC108" t="s">
        <v>794</v>
      </c>
      <c r="AD108" t="s">
        <v>793</v>
      </c>
      <c r="AE108">
        <v>0.87829100000000004</v>
      </c>
      <c r="AF108">
        <v>0.97560400000000003</v>
      </c>
      <c r="AG108">
        <v>0.15159600000000001</v>
      </c>
      <c r="AH108">
        <v>0.93412899999999999</v>
      </c>
      <c r="AI108" t="s">
        <v>794</v>
      </c>
      <c r="AJ108" t="s">
        <v>793</v>
      </c>
      <c r="AK108">
        <v>0.87829100000000004</v>
      </c>
      <c r="AL108">
        <v>0.75258499999999995</v>
      </c>
      <c r="AM108">
        <v>-0.22284499999999999</v>
      </c>
      <c r="AN108">
        <v>0.90577099999999999</v>
      </c>
      <c r="AO108" t="s">
        <v>794</v>
      </c>
      <c r="AP108" t="s">
        <v>793</v>
      </c>
      <c r="AS108" t="s">
        <v>98</v>
      </c>
      <c r="AT108" t="s">
        <v>804</v>
      </c>
      <c r="AU108">
        <v>204193002</v>
      </c>
      <c r="AV108">
        <v>204296925</v>
      </c>
      <c r="AW108">
        <v>46.697499999999998</v>
      </c>
      <c r="AX108">
        <v>22.855499999999999</v>
      </c>
      <c r="AY108">
        <v>-1.0307999999999999</v>
      </c>
      <c r="AZ108">
        <v>0.23458999999999999</v>
      </c>
      <c r="BA108" t="s">
        <v>794</v>
      </c>
      <c r="BB108" t="s">
        <v>793</v>
      </c>
      <c r="BC108">
        <v>46.697499999999998</v>
      </c>
      <c r="BD108">
        <v>25.646799999999999</v>
      </c>
      <c r="BE108">
        <v>-0.86456599999999995</v>
      </c>
      <c r="BF108">
        <v>0.35907800000000001</v>
      </c>
      <c r="BG108" t="s">
        <v>794</v>
      </c>
      <c r="BH108" t="s">
        <v>793</v>
      </c>
      <c r="BI108">
        <v>46.697499999999998</v>
      </c>
      <c r="BJ108">
        <v>19.432099999999998</v>
      </c>
      <c r="BK108">
        <v>-1.2648999999999999</v>
      </c>
      <c r="BL108">
        <v>0.152585</v>
      </c>
      <c r="BM108" t="s">
        <v>794</v>
      </c>
      <c r="BN108" t="s">
        <v>793</v>
      </c>
    </row>
    <row r="109" spans="2:66" x14ac:dyDescent="0.35">
      <c r="B109" t="s">
        <v>244</v>
      </c>
      <c r="C109">
        <v>-0.95743</v>
      </c>
      <c r="D109">
        <v>-0.91716600000000004</v>
      </c>
      <c r="E109">
        <v>-1.5019100000000001</v>
      </c>
      <c r="G109" t="s">
        <v>703</v>
      </c>
      <c r="H109">
        <v>-0.70937300000000003</v>
      </c>
      <c r="I109">
        <v>-0.78153700000000004</v>
      </c>
      <c r="J109">
        <v>-1.29328</v>
      </c>
      <c r="U109" t="s">
        <v>256</v>
      </c>
      <c r="V109" t="s">
        <v>807</v>
      </c>
      <c r="W109">
        <v>20868935</v>
      </c>
      <c r="X109">
        <v>20936329</v>
      </c>
      <c r="Y109">
        <v>31.2712</v>
      </c>
      <c r="Z109">
        <v>11.674899999999999</v>
      </c>
      <c r="AA109">
        <v>-1.4214199999999999</v>
      </c>
      <c r="AB109">
        <v>8.2197100000000001E-4</v>
      </c>
      <c r="AC109" t="s">
        <v>797</v>
      </c>
      <c r="AD109" t="s">
        <v>793</v>
      </c>
      <c r="AE109">
        <v>31.2712</v>
      </c>
      <c r="AF109">
        <v>16.203399999999998</v>
      </c>
      <c r="AG109">
        <v>-0.94853799999999999</v>
      </c>
      <c r="AH109">
        <v>1.64704E-2</v>
      </c>
      <c r="AI109" t="s">
        <v>797</v>
      </c>
      <c r="AJ109" t="s">
        <v>793</v>
      </c>
      <c r="AK109">
        <v>31.2712</v>
      </c>
      <c r="AL109">
        <v>13.432399999999999</v>
      </c>
      <c r="AM109">
        <v>-1.21912</v>
      </c>
      <c r="AN109">
        <v>2.7796000000000001E-3</v>
      </c>
      <c r="AO109" t="s">
        <v>797</v>
      </c>
      <c r="AP109" t="s">
        <v>793</v>
      </c>
      <c r="AS109" t="s">
        <v>305</v>
      </c>
      <c r="AT109" t="s">
        <v>796</v>
      </c>
      <c r="AU109">
        <v>97187174</v>
      </c>
      <c r="AV109">
        <v>97280605</v>
      </c>
      <c r="AW109">
        <v>11.4978</v>
      </c>
      <c r="AX109">
        <v>5.9720599999999999</v>
      </c>
      <c r="AY109">
        <v>-0.945052</v>
      </c>
      <c r="AZ109">
        <v>5.0344300000000003E-3</v>
      </c>
      <c r="BA109" t="s">
        <v>797</v>
      </c>
      <c r="BB109" t="s">
        <v>793</v>
      </c>
      <c r="BC109">
        <v>11.4978</v>
      </c>
      <c r="BD109">
        <v>5.7655700000000003</v>
      </c>
      <c r="BE109">
        <v>-0.99581799999999998</v>
      </c>
      <c r="BF109">
        <v>2.1786000000000002E-3</v>
      </c>
      <c r="BG109" t="s">
        <v>797</v>
      </c>
      <c r="BH109" t="s">
        <v>793</v>
      </c>
      <c r="BI109">
        <v>11.4978</v>
      </c>
      <c r="BJ109">
        <v>4.7882800000000003</v>
      </c>
      <c r="BK109">
        <v>-1.2637700000000001</v>
      </c>
      <c r="BL109">
        <v>8.2197100000000001E-4</v>
      </c>
      <c r="BM109" t="s">
        <v>797</v>
      </c>
      <c r="BN109" t="s">
        <v>793</v>
      </c>
    </row>
    <row r="110" spans="2:66" x14ac:dyDescent="0.35">
      <c r="B110" t="s">
        <v>245</v>
      </c>
      <c r="C110">
        <v>5.7685699999999999E-2</v>
      </c>
      <c r="D110">
        <v>0.64701399999999998</v>
      </c>
      <c r="E110">
        <v>1.21136</v>
      </c>
      <c r="G110" t="s">
        <v>390</v>
      </c>
      <c r="H110">
        <v>-0.57402500000000001</v>
      </c>
      <c r="I110">
        <v>-0.90502099999999996</v>
      </c>
      <c r="J110">
        <v>-1.2823899999999999</v>
      </c>
      <c r="U110" t="s">
        <v>556</v>
      </c>
      <c r="V110" t="s">
        <v>796</v>
      </c>
      <c r="W110">
        <v>117909472</v>
      </c>
      <c r="X110">
        <v>118071496</v>
      </c>
      <c r="Y110">
        <v>2.8618800000000002</v>
      </c>
      <c r="Z110">
        <v>1.94397</v>
      </c>
      <c r="AA110">
        <v>-0.55795499999999998</v>
      </c>
      <c r="AB110">
        <v>0.22768099999999999</v>
      </c>
      <c r="AC110" t="s">
        <v>794</v>
      </c>
      <c r="AD110" t="s">
        <v>793</v>
      </c>
      <c r="AE110">
        <v>2.8618800000000002</v>
      </c>
      <c r="AF110">
        <v>1.9168799999999999</v>
      </c>
      <c r="AG110">
        <v>-0.57820000000000005</v>
      </c>
      <c r="AH110">
        <v>0.191084</v>
      </c>
      <c r="AI110" t="s">
        <v>794</v>
      </c>
      <c r="AJ110" t="s">
        <v>793</v>
      </c>
      <c r="AK110">
        <v>2.8618800000000002</v>
      </c>
      <c r="AL110">
        <v>1.8962600000000001</v>
      </c>
      <c r="AM110">
        <v>-0.59380299999999997</v>
      </c>
      <c r="AN110">
        <v>0.208703</v>
      </c>
      <c r="AO110" t="s">
        <v>794</v>
      </c>
      <c r="AP110" t="s">
        <v>793</v>
      </c>
      <c r="AS110" t="s">
        <v>291</v>
      </c>
      <c r="AT110" t="s">
        <v>808</v>
      </c>
      <c r="AU110">
        <v>48436756</v>
      </c>
      <c r="AV110">
        <v>48551377</v>
      </c>
      <c r="AW110">
        <v>46.811300000000003</v>
      </c>
      <c r="AX110">
        <v>23.490500000000001</v>
      </c>
      <c r="AY110">
        <v>-0.99477800000000005</v>
      </c>
      <c r="AZ110">
        <v>2.7710599999999998E-2</v>
      </c>
      <c r="BA110" t="s">
        <v>797</v>
      </c>
      <c r="BB110" t="s">
        <v>793</v>
      </c>
      <c r="BC110">
        <v>46.811300000000003</v>
      </c>
      <c r="BD110">
        <v>22.5928</v>
      </c>
      <c r="BE110">
        <v>-1.0509900000000001</v>
      </c>
      <c r="BF110">
        <v>2.1165400000000001E-2</v>
      </c>
      <c r="BG110" t="s">
        <v>797</v>
      </c>
      <c r="BH110" t="s">
        <v>793</v>
      </c>
      <c r="BI110">
        <v>46.811300000000003</v>
      </c>
      <c r="BJ110">
        <v>19.7742</v>
      </c>
      <c r="BK110">
        <v>-1.2432300000000001</v>
      </c>
      <c r="BL110">
        <v>1.3963700000000001E-2</v>
      </c>
      <c r="BM110" t="s">
        <v>797</v>
      </c>
      <c r="BN110" t="s">
        <v>793</v>
      </c>
    </row>
    <row r="111" spans="2:66" x14ac:dyDescent="0.35">
      <c r="B111" t="s">
        <v>704</v>
      </c>
      <c r="C111">
        <v>0.69978200000000002</v>
      </c>
      <c r="D111">
        <v>2.6803599999999999</v>
      </c>
      <c r="E111">
        <v>2.6769799999999999</v>
      </c>
      <c r="G111" t="s">
        <v>456</v>
      </c>
      <c r="H111">
        <v>-0.85507599999999995</v>
      </c>
      <c r="I111">
        <v>-1.0010399999999999</v>
      </c>
      <c r="J111">
        <v>-1.28135</v>
      </c>
      <c r="U111" t="s">
        <v>463</v>
      </c>
      <c r="V111" t="s">
        <v>806</v>
      </c>
      <c r="W111">
        <v>170907746</v>
      </c>
      <c r="X111">
        <v>170948319</v>
      </c>
      <c r="Y111">
        <v>0.87026400000000004</v>
      </c>
      <c r="Z111">
        <v>4.5119800000000003</v>
      </c>
      <c r="AA111">
        <v>2.3742299999999998</v>
      </c>
      <c r="AB111">
        <v>8.2197100000000001E-4</v>
      </c>
      <c r="AC111" t="s">
        <v>797</v>
      </c>
      <c r="AD111" t="s">
        <v>793</v>
      </c>
      <c r="AE111">
        <v>0.87026400000000004</v>
      </c>
      <c r="AF111">
        <v>4.7003399999999997</v>
      </c>
      <c r="AG111">
        <v>2.4332400000000001</v>
      </c>
      <c r="AH111">
        <v>8.2197100000000001E-4</v>
      </c>
      <c r="AI111" t="s">
        <v>797</v>
      </c>
      <c r="AJ111" t="s">
        <v>793</v>
      </c>
      <c r="AK111">
        <v>0.87026400000000004</v>
      </c>
      <c r="AL111">
        <v>5.1499300000000003</v>
      </c>
      <c r="AM111">
        <v>2.5650300000000001</v>
      </c>
      <c r="AN111">
        <v>8.2197100000000001E-4</v>
      </c>
      <c r="AO111" t="s">
        <v>797</v>
      </c>
      <c r="AP111" t="s">
        <v>793</v>
      </c>
      <c r="AS111" t="s">
        <v>384</v>
      </c>
      <c r="AT111" t="s">
        <v>812</v>
      </c>
      <c r="AU111">
        <v>116571070</v>
      </c>
      <c r="AV111">
        <v>116575261</v>
      </c>
      <c r="AW111">
        <v>10.0143</v>
      </c>
      <c r="AX111">
        <v>4.6898299999999997</v>
      </c>
      <c r="AY111">
        <v>-1.09446</v>
      </c>
      <c r="AZ111">
        <v>3.3670900000000001E-3</v>
      </c>
      <c r="BA111" t="s">
        <v>797</v>
      </c>
      <c r="BB111" t="s">
        <v>793</v>
      </c>
      <c r="BC111">
        <v>10.0143</v>
      </c>
      <c r="BD111">
        <v>4.92875</v>
      </c>
      <c r="BE111">
        <v>-1.02277</v>
      </c>
      <c r="BF111">
        <v>1.2268100000000001E-2</v>
      </c>
      <c r="BG111" t="s">
        <v>797</v>
      </c>
      <c r="BH111" t="s">
        <v>793</v>
      </c>
      <c r="BI111">
        <v>10.0143</v>
      </c>
      <c r="BJ111">
        <v>4.2401600000000004</v>
      </c>
      <c r="BK111">
        <v>-1.23987</v>
      </c>
      <c r="BL111">
        <v>8.2197100000000001E-4</v>
      </c>
      <c r="BM111" t="s">
        <v>797</v>
      </c>
      <c r="BN111" t="s">
        <v>793</v>
      </c>
    </row>
    <row r="112" spans="2:66" x14ac:dyDescent="0.35">
      <c r="B112" t="s">
        <v>706</v>
      </c>
      <c r="C112">
        <v>4.7575399999999997</v>
      </c>
      <c r="D112">
        <v>7.2659799999999999</v>
      </c>
      <c r="E112">
        <v>7.3585700000000003</v>
      </c>
      <c r="G112" t="s">
        <v>97</v>
      </c>
      <c r="H112">
        <v>-0.68898099999999995</v>
      </c>
      <c r="I112">
        <v>-0.91562600000000005</v>
      </c>
      <c r="J112">
        <v>-1.27824</v>
      </c>
      <c r="U112" t="s">
        <v>63</v>
      </c>
      <c r="V112" t="s">
        <v>806</v>
      </c>
      <c r="W112">
        <v>140586921</v>
      </c>
      <c r="X112">
        <v>141075378</v>
      </c>
      <c r="Y112">
        <v>20.646699999999999</v>
      </c>
      <c r="Z112">
        <v>8.0597399999999997</v>
      </c>
      <c r="AA112">
        <v>-1.35711</v>
      </c>
      <c r="AB112">
        <v>2.7352000000000001E-2</v>
      </c>
      <c r="AC112" t="s">
        <v>797</v>
      </c>
      <c r="AD112" t="s">
        <v>793</v>
      </c>
      <c r="AE112">
        <v>20.646699999999999</v>
      </c>
      <c r="AF112">
        <v>11.6958</v>
      </c>
      <c r="AG112">
        <v>-0.81991700000000001</v>
      </c>
      <c r="AH112">
        <v>0.21145600000000001</v>
      </c>
      <c r="AI112" t="s">
        <v>794</v>
      </c>
      <c r="AJ112" t="s">
        <v>793</v>
      </c>
      <c r="AK112">
        <v>20.646699999999999</v>
      </c>
      <c r="AL112">
        <v>17.098199999999999</v>
      </c>
      <c r="AM112">
        <v>-0.27206900000000001</v>
      </c>
      <c r="AN112">
        <v>0.80368200000000001</v>
      </c>
      <c r="AO112" t="s">
        <v>794</v>
      </c>
      <c r="AP112" t="s">
        <v>793</v>
      </c>
      <c r="AS112" t="s">
        <v>325</v>
      </c>
      <c r="AT112" t="s">
        <v>795</v>
      </c>
      <c r="AU112">
        <v>10323030</v>
      </c>
      <c r="AV112">
        <v>10341948</v>
      </c>
      <c r="AW112">
        <v>5.34762</v>
      </c>
      <c r="AX112">
        <v>1.3611200000000001</v>
      </c>
      <c r="AY112">
        <v>-1.9741</v>
      </c>
      <c r="AZ112">
        <v>8.2197100000000001E-4</v>
      </c>
      <c r="BA112" t="s">
        <v>797</v>
      </c>
      <c r="BB112" t="s">
        <v>793</v>
      </c>
      <c r="BC112">
        <v>5.34762</v>
      </c>
      <c r="BD112">
        <v>2.1920199999999999</v>
      </c>
      <c r="BE112">
        <v>-1.28664</v>
      </c>
      <c r="BF112">
        <v>9.5412399999999994E-3</v>
      </c>
      <c r="BG112" t="s">
        <v>797</v>
      </c>
      <c r="BH112" t="s">
        <v>793</v>
      </c>
      <c r="BI112">
        <v>5.34762</v>
      </c>
      <c r="BJ112">
        <v>2.2655400000000001</v>
      </c>
      <c r="BK112">
        <v>-1.2390399999999999</v>
      </c>
      <c r="BL112">
        <v>3.5823599999999997E-2</v>
      </c>
      <c r="BM112" t="s">
        <v>797</v>
      </c>
      <c r="BN112" t="s">
        <v>793</v>
      </c>
    </row>
    <row r="113" spans="2:66" x14ac:dyDescent="0.35">
      <c r="B113" t="s">
        <v>629</v>
      </c>
      <c r="C113">
        <v>-0.33533800000000002</v>
      </c>
      <c r="D113">
        <v>-0.229378</v>
      </c>
      <c r="E113">
        <v>-0.35788999999999999</v>
      </c>
      <c r="G113" t="s">
        <v>495</v>
      </c>
      <c r="H113">
        <v>-1.3365</v>
      </c>
      <c r="I113">
        <v>-1.3268899999999999</v>
      </c>
      <c r="J113">
        <v>-1.27535</v>
      </c>
      <c r="U113" t="s">
        <v>709</v>
      </c>
      <c r="V113" t="s">
        <v>801</v>
      </c>
      <c r="W113">
        <v>12132137</v>
      </c>
      <c r="X113">
        <v>12285331</v>
      </c>
      <c r="Y113">
        <v>1.0263199999999999</v>
      </c>
      <c r="Z113">
        <v>1.9578800000000001</v>
      </c>
      <c r="AA113">
        <v>0.93180799999999997</v>
      </c>
      <c r="AB113">
        <v>0.12797800000000001</v>
      </c>
      <c r="AC113" t="s">
        <v>794</v>
      </c>
      <c r="AD113" t="s">
        <v>793</v>
      </c>
      <c r="AE113">
        <v>1.0263199999999999</v>
      </c>
      <c r="AF113">
        <v>1.3658699999999999</v>
      </c>
      <c r="AG113">
        <v>0.41232799999999997</v>
      </c>
      <c r="AH113">
        <v>0.626525</v>
      </c>
      <c r="AI113" t="s">
        <v>794</v>
      </c>
      <c r="AJ113" t="s">
        <v>793</v>
      </c>
      <c r="AK113">
        <v>1.0263199999999999</v>
      </c>
      <c r="AL113">
        <v>1.19516</v>
      </c>
      <c r="AM113">
        <v>0.21971599999999999</v>
      </c>
      <c r="AN113">
        <v>0.86666100000000001</v>
      </c>
      <c r="AO113" t="s">
        <v>794</v>
      </c>
      <c r="AP113" t="s">
        <v>793</v>
      </c>
      <c r="AS113" t="s">
        <v>246</v>
      </c>
      <c r="AT113" t="s">
        <v>804</v>
      </c>
      <c r="AU113">
        <v>211295971</v>
      </c>
      <c r="AV113">
        <v>211342186</v>
      </c>
      <c r="AW113">
        <v>12.918100000000001</v>
      </c>
      <c r="AX113">
        <v>6.4085700000000001</v>
      </c>
      <c r="AY113">
        <v>-1.01132</v>
      </c>
      <c r="AZ113">
        <v>2.1786000000000002E-3</v>
      </c>
      <c r="BA113" t="s">
        <v>797</v>
      </c>
      <c r="BB113" t="s">
        <v>793</v>
      </c>
      <c r="BC113">
        <v>12.918100000000001</v>
      </c>
      <c r="BD113">
        <v>6.9581999999999997</v>
      </c>
      <c r="BE113">
        <v>-0.89260899999999999</v>
      </c>
      <c r="BF113">
        <v>2.7796000000000001E-3</v>
      </c>
      <c r="BG113" t="s">
        <v>797</v>
      </c>
      <c r="BH113" t="s">
        <v>793</v>
      </c>
      <c r="BI113">
        <v>12.918100000000001</v>
      </c>
      <c r="BJ113">
        <v>5.5062300000000004</v>
      </c>
      <c r="BK113">
        <v>-1.2302599999999999</v>
      </c>
      <c r="BL113">
        <v>8.2197100000000001E-4</v>
      </c>
      <c r="BM113" t="s">
        <v>797</v>
      </c>
      <c r="BN113" t="s">
        <v>793</v>
      </c>
    </row>
    <row r="114" spans="2:66" x14ac:dyDescent="0.35">
      <c r="B114" t="s">
        <v>250</v>
      </c>
      <c r="C114">
        <v>1.77153</v>
      </c>
      <c r="D114">
        <v>2.1561699999999999</v>
      </c>
      <c r="E114">
        <v>1.96729</v>
      </c>
      <c r="G114" t="s">
        <v>343</v>
      </c>
      <c r="H114">
        <v>-1.51508</v>
      </c>
      <c r="I114">
        <v>-1.31742</v>
      </c>
      <c r="J114">
        <v>-1.2701100000000001</v>
      </c>
      <c r="U114" t="s">
        <v>266</v>
      </c>
      <c r="V114" t="s">
        <v>813</v>
      </c>
      <c r="W114">
        <v>129894924</v>
      </c>
      <c r="X114">
        <v>129924468</v>
      </c>
      <c r="Y114">
        <v>7.0894700000000004</v>
      </c>
      <c r="Z114">
        <v>10.138199999999999</v>
      </c>
      <c r="AA114">
        <v>0.51605500000000004</v>
      </c>
      <c r="AB114">
        <v>0.20508799999999999</v>
      </c>
      <c r="AC114" t="s">
        <v>794</v>
      </c>
      <c r="AD114" t="s">
        <v>793</v>
      </c>
      <c r="AE114">
        <v>7.0894700000000004</v>
      </c>
      <c r="AF114">
        <v>10.941800000000001</v>
      </c>
      <c r="AG114">
        <v>0.62610200000000005</v>
      </c>
      <c r="AH114">
        <v>9.61452E-2</v>
      </c>
      <c r="AI114" t="s">
        <v>794</v>
      </c>
      <c r="AJ114" t="s">
        <v>793</v>
      </c>
      <c r="AK114">
        <v>7.0894700000000004</v>
      </c>
      <c r="AL114">
        <v>10.707700000000001</v>
      </c>
      <c r="AM114">
        <v>0.59489999999999998</v>
      </c>
      <c r="AN114">
        <v>0.14760699999999999</v>
      </c>
      <c r="AO114" t="s">
        <v>794</v>
      </c>
      <c r="AP114" t="s">
        <v>793</v>
      </c>
      <c r="AS114" t="s">
        <v>649</v>
      </c>
      <c r="AT114" t="s">
        <v>801</v>
      </c>
      <c r="AU114">
        <v>111807926</v>
      </c>
      <c r="AV114">
        <v>111893363</v>
      </c>
      <c r="AW114">
        <v>7.0769000000000002</v>
      </c>
      <c r="AX114">
        <v>3.5198399999999999</v>
      </c>
      <c r="AY114">
        <v>-1.0076099999999999</v>
      </c>
      <c r="AZ114">
        <v>3.2869900000000001E-2</v>
      </c>
      <c r="BA114" t="s">
        <v>797</v>
      </c>
      <c r="BB114" t="s">
        <v>793</v>
      </c>
      <c r="BC114">
        <v>7.0769000000000002</v>
      </c>
      <c r="BD114">
        <v>3.6468699999999998</v>
      </c>
      <c r="BE114">
        <v>-0.95645899999999995</v>
      </c>
      <c r="BF114">
        <v>4.5930800000000001E-2</v>
      </c>
      <c r="BG114" t="s">
        <v>797</v>
      </c>
      <c r="BH114" t="s">
        <v>793</v>
      </c>
      <c r="BI114">
        <v>7.0769000000000002</v>
      </c>
      <c r="BJ114">
        <v>3.0464600000000002</v>
      </c>
      <c r="BK114">
        <v>-1.2159800000000001</v>
      </c>
      <c r="BL114">
        <v>1.7681800000000001E-2</v>
      </c>
      <c r="BM114" t="s">
        <v>797</v>
      </c>
      <c r="BN114" t="s">
        <v>793</v>
      </c>
    </row>
    <row r="115" spans="2:66" x14ac:dyDescent="0.35">
      <c r="B115" t="s">
        <v>252</v>
      </c>
      <c r="C115">
        <v>-0.184666</v>
      </c>
      <c r="D115">
        <v>-0.30174800000000002</v>
      </c>
      <c r="E115">
        <v>-0.115541</v>
      </c>
      <c r="G115" t="s">
        <v>51</v>
      </c>
      <c r="H115">
        <v>4.4711899999999999E-2</v>
      </c>
      <c r="I115">
        <v>-0.62253099999999995</v>
      </c>
      <c r="J115">
        <v>-1.2660899999999999</v>
      </c>
      <c r="U115" t="s">
        <v>268</v>
      </c>
      <c r="V115" t="s">
        <v>813</v>
      </c>
      <c r="W115">
        <v>28339922</v>
      </c>
      <c r="X115">
        <v>28591983</v>
      </c>
      <c r="Y115">
        <v>1.5239100000000001</v>
      </c>
      <c r="Z115">
        <v>3.7647699999999999</v>
      </c>
      <c r="AA115">
        <v>1.3047800000000001</v>
      </c>
      <c r="AB115">
        <v>2.7796000000000001E-3</v>
      </c>
      <c r="AC115" t="s">
        <v>797</v>
      </c>
      <c r="AD115" t="s">
        <v>793</v>
      </c>
      <c r="AE115">
        <v>1.5239100000000001</v>
      </c>
      <c r="AF115">
        <v>2.3462800000000001</v>
      </c>
      <c r="AG115">
        <v>0.62259399999999998</v>
      </c>
      <c r="AH115">
        <v>0.285769</v>
      </c>
      <c r="AI115" t="s">
        <v>794</v>
      </c>
      <c r="AJ115" t="s">
        <v>793</v>
      </c>
      <c r="AK115">
        <v>1.5239100000000001</v>
      </c>
      <c r="AL115">
        <v>2.0006400000000002</v>
      </c>
      <c r="AM115">
        <v>0.39267800000000003</v>
      </c>
      <c r="AN115">
        <v>0.59748500000000004</v>
      </c>
      <c r="AO115" t="s">
        <v>794</v>
      </c>
      <c r="AP115" t="s">
        <v>793</v>
      </c>
      <c r="AS115" t="s">
        <v>365</v>
      </c>
      <c r="AT115" t="s">
        <v>814</v>
      </c>
      <c r="AU115">
        <v>52889561</v>
      </c>
      <c r="AV115">
        <v>53332081</v>
      </c>
      <c r="AW115">
        <v>23.129200000000001</v>
      </c>
      <c r="AX115">
        <v>12.5366</v>
      </c>
      <c r="AY115">
        <v>-0.883571</v>
      </c>
      <c r="AZ115">
        <v>0.163273</v>
      </c>
      <c r="BA115" t="s">
        <v>794</v>
      </c>
      <c r="BB115" t="s">
        <v>793</v>
      </c>
      <c r="BC115">
        <v>23.129200000000001</v>
      </c>
      <c r="BD115">
        <v>11.341699999999999</v>
      </c>
      <c r="BE115">
        <v>-1.0280800000000001</v>
      </c>
      <c r="BF115">
        <v>8.0019999999999994E-2</v>
      </c>
      <c r="BG115" t="s">
        <v>794</v>
      </c>
      <c r="BH115" t="s">
        <v>793</v>
      </c>
      <c r="BI115">
        <v>23.129200000000001</v>
      </c>
      <c r="BJ115">
        <v>9.9620999999999995</v>
      </c>
      <c r="BK115">
        <v>-1.2152000000000001</v>
      </c>
      <c r="BL115">
        <v>4.0936699999999999E-2</v>
      </c>
      <c r="BM115" t="s">
        <v>797</v>
      </c>
      <c r="BN115" t="s">
        <v>793</v>
      </c>
    </row>
    <row r="116" spans="2:66" x14ac:dyDescent="0.35">
      <c r="B116" t="s">
        <v>707</v>
      </c>
      <c r="C116">
        <v>-0.53690599999999999</v>
      </c>
      <c r="D116">
        <v>0.15159600000000001</v>
      </c>
      <c r="E116">
        <v>-0.22284499999999999</v>
      </c>
      <c r="G116" t="s">
        <v>98</v>
      </c>
      <c r="H116">
        <v>-1.0307999999999999</v>
      </c>
      <c r="I116">
        <v>-0.86456599999999995</v>
      </c>
      <c r="J116">
        <v>-1.2648999999999999</v>
      </c>
      <c r="U116" t="s">
        <v>476</v>
      </c>
      <c r="V116" t="s">
        <v>799</v>
      </c>
      <c r="W116">
        <v>66556887</v>
      </c>
      <c r="X116">
        <v>66622842</v>
      </c>
      <c r="Y116">
        <v>14.712400000000001</v>
      </c>
      <c r="Z116">
        <v>22.008199999999999</v>
      </c>
      <c r="AA116">
        <v>0.58101400000000003</v>
      </c>
      <c r="AB116">
        <v>0.106916</v>
      </c>
      <c r="AC116" t="s">
        <v>794</v>
      </c>
      <c r="AD116" t="s">
        <v>793</v>
      </c>
      <c r="AE116">
        <v>14.712400000000001</v>
      </c>
      <c r="AF116">
        <v>23.084299999999999</v>
      </c>
      <c r="AG116">
        <v>0.64988000000000001</v>
      </c>
      <c r="AH116">
        <v>5.5762699999999998E-2</v>
      </c>
      <c r="AI116" t="s">
        <v>794</v>
      </c>
      <c r="AJ116" t="s">
        <v>793</v>
      </c>
      <c r="AK116">
        <v>14.712400000000001</v>
      </c>
      <c r="AL116">
        <v>18.525400000000001</v>
      </c>
      <c r="AM116">
        <v>0.33247399999999999</v>
      </c>
      <c r="AN116">
        <v>0.50968599999999997</v>
      </c>
      <c r="AO116" t="s">
        <v>794</v>
      </c>
      <c r="AP116" t="s">
        <v>793</v>
      </c>
      <c r="AS116" t="s">
        <v>354</v>
      </c>
      <c r="AT116" t="s">
        <v>799</v>
      </c>
      <c r="AU116">
        <v>74332308</v>
      </c>
      <c r="AV116">
        <v>74659943</v>
      </c>
      <c r="AW116">
        <v>18.0505</v>
      </c>
      <c r="AX116">
        <v>11.8325</v>
      </c>
      <c r="AY116">
        <v>-0.60928300000000002</v>
      </c>
      <c r="AZ116">
        <v>0.15030499999999999</v>
      </c>
      <c r="BA116" t="s">
        <v>794</v>
      </c>
      <c r="BB116" t="s">
        <v>793</v>
      </c>
      <c r="BC116">
        <v>18.0505</v>
      </c>
      <c r="BD116">
        <v>10.655099999999999</v>
      </c>
      <c r="BE116">
        <v>-0.76049100000000003</v>
      </c>
      <c r="BF116">
        <v>7.6541300000000007E-2</v>
      </c>
      <c r="BG116" t="s">
        <v>794</v>
      </c>
      <c r="BH116" t="s">
        <v>793</v>
      </c>
      <c r="BI116">
        <v>18.0505</v>
      </c>
      <c r="BJ116">
        <v>7.7811700000000004</v>
      </c>
      <c r="BK116">
        <v>-1.2139800000000001</v>
      </c>
      <c r="BL116">
        <v>8.0975200000000004E-3</v>
      </c>
      <c r="BM116" t="s">
        <v>797</v>
      </c>
      <c r="BN116" t="s">
        <v>793</v>
      </c>
    </row>
    <row r="117" spans="2:66" x14ac:dyDescent="0.35">
      <c r="B117" t="s">
        <v>256</v>
      </c>
      <c r="C117">
        <v>-1.4214199999999999</v>
      </c>
      <c r="D117">
        <v>-0.94853799999999999</v>
      </c>
      <c r="E117">
        <v>-1.21912</v>
      </c>
      <c r="G117" t="s">
        <v>305</v>
      </c>
      <c r="H117">
        <v>-0.945052</v>
      </c>
      <c r="I117">
        <v>-0.99581799999999998</v>
      </c>
      <c r="J117">
        <v>-1.2637700000000001</v>
      </c>
      <c r="U117" t="s">
        <v>70</v>
      </c>
      <c r="V117" t="s">
        <v>815</v>
      </c>
      <c r="W117">
        <v>42295708</v>
      </c>
      <c r="X117">
        <v>42345122</v>
      </c>
      <c r="Y117">
        <v>109.139</v>
      </c>
      <c r="Z117">
        <v>301.10399999999998</v>
      </c>
      <c r="AA117">
        <v>1.4641</v>
      </c>
      <c r="AB117">
        <v>8.2197100000000001E-4</v>
      </c>
      <c r="AC117" t="s">
        <v>797</v>
      </c>
      <c r="AD117" t="s">
        <v>793</v>
      </c>
      <c r="AE117">
        <v>109.139</v>
      </c>
      <c r="AF117">
        <v>308.584</v>
      </c>
      <c r="AG117">
        <v>1.4995000000000001</v>
      </c>
      <c r="AH117">
        <v>8.2197100000000001E-4</v>
      </c>
      <c r="AI117" t="s">
        <v>797</v>
      </c>
      <c r="AJ117" t="s">
        <v>793</v>
      </c>
      <c r="AK117">
        <v>109.139</v>
      </c>
      <c r="AL117">
        <v>301.58699999999999</v>
      </c>
      <c r="AM117">
        <v>1.46641</v>
      </c>
      <c r="AN117">
        <v>8.2197100000000001E-4</v>
      </c>
      <c r="AO117" t="s">
        <v>797</v>
      </c>
      <c r="AP117" t="s">
        <v>793</v>
      </c>
      <c r="AS117" t="s">
        <v>267</v>
      </c>
      <c r="AT117" t="s">
        <v>804</v>
      </c>
      <c r="AU117">
        <v>39103102</v>
      </c>
      <c r="AV117">
        <v>39109850</v>
      </c>
      <c r="AW117">
        <v>15.0421</v>
      </c>
      <c r="AX117">
        <v>6.9799800000000003</v>
      </c>
      <c r="AY117">
        <v>-1.10771</v>
      </c>
      <c r="AZ117">
        <v>1.5221500000000001E-2</v>
      </c>
      <c r="BA117" t="s">
        <v>797</v>
      </c>
      <c r="BB117" t="s">
        <v>793</v>
      </c>
      <c r="BC117">
        <v>15.0421</v>
      </c>
      <c r="BD117">
        <v>7.3191499999999996</v>
      </c>
      <c r="BE117">
        <v>-1.0392600000000001</v>
      </c>
      <c r="BF117">
        <v>1.7681800000000001E-2</v>
      </c>
      <c r="BG117" t="s">
        <v>797</v>
      </c>
      <c r="BH117" t="s">
        <v>793</v>
      </c>
      <c r="BI117">
        <v>15.0421</v>
      </c>
      <c r="BJ117">
        <v>6.4883800000000003</v>
      </c>
      <c r="BK117">
        <v>-1.2130799999999999</v>
      </c>
      <c r="BL117">
        <v>1.31264E-2</v>
      </c>
      <c r="BM117" t="s">
        <v>797</v>
      </c>
      <c r="BN117" t="s">
        <v>793</v>
      </c>
    </row>
    <row r="118" spans="2:66" x14ac:dyDescent="0.35">
      <c r="B118" t="s">
        <v>556</v>
      </c>
      <c r="C118">
        <v>-0.55795499999999998</v>
      </c>
      <c r="D118">
        <v>-0.57820000000000005</v>
      </c>
      <c r="E118">
        <v>-0.59380299999999997</v>
      </c>
      <c r="G118" t="s">
        <v>291</v>
      </c>
      <c r="H118">
        <v>-0.99477800000000005</v>
      </c>
      <c r="I118">
        <v>-1.0509900000000001</v>
      </c>
      <c r="J118">
        <v>-1.2432300000000001</v>
      </c>
      <c r="U118" t="s">
        <v>710</v>
      </c>
      <c r="V118" t="s">
        <v>814</v>
      </c>
      <c r="W118">
        <v>47349155</v>
      </c>
      <c r="X118">
        <v>47721469</v>
      </c>
      <c r="Y118">
        <v>2.4999699999999998</v>
      </c>
      <c r="Z118">
        <v>5.8436500000000002</v>
      </c>
      <c r="AA118">
        <v>1.22496</v>
      </c>
      <c r="AB118">
        <v>8.2197100000000001E-4</v>
      </c>
      <c r="AC118" t="s">
        <v>797</v>
      </c>
      <c r="AD118" t="s">
        <v>793</v>
      </c>
      <c r="AE118">
        <v>2.4999699999999998</v>
      </c>
      <c r="AF118">
        <v>2.1963900000000001</v>
      </c>
      <c r="AG118">
        <v>-0.186775</v>
      </c>
      <c r="AH118">
        <v>0.79263700000000004</v>
      </c>
      <c r="AI118" t="s">
        <v>794</v>
      </c>
      <c r="AJ118" t="s">
        <v>793</v>
      </c>
      <c r="AK118">
        <v>2.4999699999999998</v>
      </c>
      <c r="AL118">
        <v>1.31169</v>
      </c>
      <c r="AM118">
        <v>-0.93048600000000004</v>
      </c>
      <c r="AN118">
        <v>2.5912000000000001E-2</v>
      </c>
      <c r="AO118" t="s">
        <v>797</v>
      </c>
      <c r="AP118" t="s">
        <v>793</v>
      </c>
      <c r="AS118" t="s">
        <v>180</v>
      </c>
      <c r="AT118" t="s">
        <v>800</v>
      </c>
      <c r="AU118">
        <v>57642885</v>
      </c>
      <c r="AV118">
        <v>57685751</v>
      </c>
      <c r="AW118">
        <v>13.968400000000001</v>
      </c>
      <c r="AX118">
        <v>8.2294099999999997</v>
      </c>
      <c r="AY118">
        <v>-0.76330500000000001</v>
      </c>
      <c r="AZ118">
        <v>3.5823599999999997E-2</v>
      </c>
      <c r="BA118" t="s">
        <v>797</v>
      </c>
      <c r="BB118" t="s">
        <v>793</v>
      </c>
      <c r="BC118">
        <v>13.968400000000001</v>
      </c>
      <c r="BD118">
        <v>7.5297700000000001</v>
      </c>
      <c r="BE118">
        <v>-0.89148799999999995</v>
      </c>
      <c r="BF118">
        <v>7.6069400000000004E-3</v>
      </c>
      <c r="BG118" t="s">
        <v>797</v>
      </c>
      <c r="BH118" t="s">
        <v>793</v>
      </c>
      <c r="BI118">
        <v>13.968400000000001</v>
      </c>
      <c r="BJ118">
        <v>6.0447100000000002</v>
      </c>
      <c r="BK118">
        <v>-1.20842</v>
      </c>
      <c r="BL118">
        <v>8.2197100000000001E-4</v>
      </c>
      <c r="BM118" t="s">
        <v>797</v>
      </c>
      <c r="BN118" t="s">
        <v>793</v>
      </c>
    </row>
    <row r="119" spans="2:66" x14ac:dyDescent="0.35">
      <c r="B119" t="s">
        <v>463</v>
      </c>
      <c r="C119">
        <v>2.3742299999999998</v>
      </c>
      <c r="D119">
        <v>2.4332400000000001</v>
      </c>
      <c r="E119">
        <v>2.5650300000000001</v>
      </c>
      <c r="G119" t="s">
        <v>384</v>
      </c>
      <c r="H119">
        <v>-1.09446</v>
      </c>
      <c r="I119">
        <v>-1.02277</v>
      </c>
      <c r="J119">
        <v>-1.23987</v>
      </c>
      <c r="U119" t="s">
        <v>711</v>
      </c>
      <c r="V119" t="s">
        <v>800</v>
      </c>
      <c r="W119">
        <v>59667793</v>
      </c>
      <c r="X119">
        <v>59668563</v>
      </c>
      <c r="Y119">
        <v>79.454499999999996</v>
      </c>
      <c r="Z119">
        <v>98.826700000000002</v>
      </c>
      <c r="AA119">
        <v>0.314772</v>
      </c>
      <c r="AB119">
        <v>0.49431399999999998</v>
      </c>
      <c r="AC119" t="s">
        <v>794</v>
      </c>
      <c r="AD119" t="s">
        <v>793</v>
      </c>
      <c r="AE119">
        <v>79.454499999999996</v>
      </c>
      <c r="AF119">
        <v>100.011</v>
      </c>
      <c r="AG119">
        <v>0.33196100000000001</v>
      </c>
      <c r="AH119">
        <v>0.45300099999999999</v>
      </c>
      <c r="AI119" t="s">
        <v>794</v>
      </c>
      <c r="AJ119" t="s">
        <v>793</v>
      </c>
      <c r="AK119">
        <v>79.454499999999996</v>
      </c>
      <c r="AL119">
        <v>93.037800000000004</v>
      </c>
      <c r="AM119">
        <v>0.227689</v>
      </c>
      <c r="AN119">
        <v>0.70477500000000004</v>
      </c>
      <c r="AO119" t="s">
        <v>794</v>
      </c>
      <c r="AP119" t="s">
        <v>793</v>
      </c>
      <c r="AS119" t="s">
        <v>30</v>
      </c>
      <c r="AT119" t="s">
        <v>804</v>
      </c>
      <c r="AU119">
        <v>37331651</v>
      </c>
      <c r="AV119">
        <v>37384225</v>
      </c>
      <c r="AW119">
        <v>9.6566600000000005</v>
      </c>
      <c r="AX119">
        <v>4.6092399999999998</v>
      </c>
      <c r="AY119">
        <v>-1.0669999999999999</v>
      </c>
      <c r="AZ119">
        <v>8.2197100000000001E-4</v>
      </c>
      <c r="BA119" t="s">
        <v>797</v>
      </c>
      <c r="BB119" t="s">
        <v>793</v>
      </c>
      <c r="BC119">
        <v>9.6566600000000005</v>
      </c>
      <c r="BD119">
        <v>5.3342799999999997</v>
      </c>
      <c r="BE119">
        <v>-0.85623099999999996</v>
      </c>
      <c r="BF119">
        <v>9.9897200000000005E-3</v>
      </c>
      <c r="BG119" t="s">
        <v>797</v>
      </c>
      <c r="BH119" t="s">
        <v>793</v>
      </c>
      <c r="BI119">
        <v>9.6566600000000005</v>
      </c>
      <c r="BJ119">
        <v>4.2053099999999999</v>
      </c>
      <c r="BK119">
        <v>-1.1993100000000001</v>
      </c>
      <c r="BL119">
        <v>8.2197100000000001E-4</v>
      </c>
      <c r="BM119" t="s">
        <v>797</v>
      </c>
      <c r="BN119" t="s">
        <v>793</v>
      </c>
    </row>
    <row r="120" spans="2:66" x14ac:dyDescent="0.35">
      <c r="B120" t="s">
        <v>63</v>
      </c>
      <c r="C120">
        <v>-1.35711</v>
      </c>
      <c r="D120">
        <v>-0.81991700000000001</v>
      </c>
      <c r="E120">
        <v>-0.27206900000000001</v>
      </c>
      <c r="G120" t="s">
        <v>325</v>
      </c>
      <c r="H120">
        <v>-1.9741</v>
      </c>
      <c r="I120">
        <v>-1.28664</v>
      </c>
      <c r="J120">
        <v>-1.2390399999999999</v>
      </c>
      <c r="U120" t="s">
        <v>712</v>
      </c>
      <c r="V120" t="s">
        <v>799</v>
      </c>
      <c r="W120">
        <v>102381120</v>
      </c>
      <c r="X120">
        <v>102381823</v>
      </c>
      <c r="Y120">
        <v>1.0120100000000001</v>
      </c>
      <c r="Z120">
        <v>1.1947099999999999</v>
      </c>
      <c r="AA120">
        <v>0.23943300000000001</v>
      </c>
      <c r="AB120">
        <v>0.899841</v>
      </c>
      <c r="AC120" t="s">
        <v>794</v>
      </c>
      <c r="AD120" t="s">
        <v>793</v>
      </c>
      <c r="AE120">
        <v>1.0120100000000001</v>
      </c>
      <c r="AF120">
        <v>1.4978499999999999</v>
      </c>
      <c r="AG120">
        <v>0.56567299999999998</v>
      </c>
      <c r="AH120">
        <v>0.64023300000000005</v>
      </c>
      <c r="AI120" t="s">
        <v>794</v>
      </c>
      <c r="AJ120" t="s">
        <v>793</v>
      </c>
      <c r="AK120">
        <v>1.0120100000000001</v>
      </c>
      <c r="AL120">
        <v>1.27102</v>
      </c>
      <c r="AM120">
        <v>0.328766</v>
      </c>
      <c r="AN120">
        <v>0.85215300000000005</v>
      </c>
      <c r="AO120" t="s">
        <v>794</v>
      </c>
      <c r="AP120" t="s">
        <v>793</v>
      </c>
      <c r="AS120" t="s">
        <v>67</v>
      </c>
      <c r="AT120" t="s">
        <v>803</v>
      </c>
      <c r="AU120">
        <v>89420518</v>
      </c>
      <c r="AV120">
        <v>89456672</v>
      </c>
      <c r="AW120">
        <v>56.747</v>
      </c>
      <c r="AX120">
        <v>20.851099999999999</v>
      </c>
      <c r="AY120">
        <v>-1.4444300000000001</v>
      </c>
      <c r="AZ120">
        <v>8.2197100000000001E-4</v>
      </c>
      <c r="BA120" t="s">
        <v>797</v>
      </c>
      <c r="BB120" t="s">
        <v>793</v>
      </c>
      <c r="BC120">
        <v>56.747</v>
      </c>
      <c r="BD120">
        <v>35.974600000000002</v>
      </c>
      <c r="BE120">
        <v>-0.65756800000000004</v>
      </c>
      <c r="BF120">
        <v>0.10183200000000001</v>
      </c>
      <c r="BG120" t="s">
        <v>794</v>
      </c>
      <c r="BH120" t="s">
        <v>793</v>
      </c>
      <c r="BI120">
        <v>56.747</v>
      </c>
      <c r="BJ120">
        <v>24.722899999999999</v>
      </c>
      <c r="BK120">
        <v>-1.1987000000000001</v>
      </c>
      <c r="BL120">
        <v>8.2197100000000001E-4</v>
      </c>
      <c r="BM120" t="s">
        <v>797</v>
      </c>
      <c r="BN120" t="s">
        <v>793</v>
      </c>
    </row>
    <row r="121" spans="2:66" x14ac:dyDescent="0.35">
      <c r="B121" t="s">
        <v>709</v>
      </c>
      <c r="C121">
        <v>0.93180799999999997</v>
      </c>
      <c r="D121">
        <v>0.41232799999999997</v>
      </c>
      <c r="E121">
        <v>0.21971599999999999</v>
      </c>
      <c r="G121" t="s">
        <v>246</v>
      </c>
      <c r="H121">
        <v>-1.01132</v>
      </c>
      <c r="I121">
        <v>-0.89260899999999999</v>
      </c>
      <c r="J121">
        <v>-1.2302599999999999</v>
      </c>
      <c r="U121" t="s">
        <v>271</v>
      </c>
      <c r="V121" t="s">
        <v>804</v>
      </c>
      <c r="W121">
        <v>15307031</v>
      </c>
      <c r="X121">
        <v>15701454</v>
      </c>
      <c r="Y121">
        <v>6.6840900000000003</v>
      </c>
      <c r="Z121">
        <v>4.8662299999999998</v>
      </c>
      <c r="AA121">
        <v>-0.457926</v>
      </c>
      <c r="AB121">
        <v>0.30477799999999999</v>
      </c>
      <c r="AC121" t="s">
        <v>794</v>
      </c>
      <c r="AD121" t="s">
        <v>793</v>
      </c>
      <c r="AE121">
        <v>6.6840900000000003</v>
      </c>
      <c r="AF121">
        <v>5.6831199999999997</v>
      </c>
      <c r="AG121">
        <v>-0.23404800000000001</v>
      </c>
      <c r="AH121">
        <v>0.68733200000000005</v>
      </c>
      <c r="AI121" t="s">
        <v>794</v>
      </c>
      <c r="AJ121" t="s">
        <v>793</v>
      </c>
      <c r="AK121">
        <v>6.6840900000000003</v>
      </c>
      <c r="AL121">
        <v>5.4660200000000003</v>
      </c>
      <c r="AM121">
        <v>-0.290242</v>
      </c>
      <c r="AN121">
        <v>0.61540099999999998</v>
      </c>
      <c r="AO121" t="s">
        <v>794</v>
      </c>
      <c r="AP121" t="s">
        <v>793</v>
      </c>
      <c r="AS121" t="s">
        <v>96</v>
      </c>
      <c r="AT121" t="s">
        <v>813</v>
      </c>
      <c r="AU121">
        <v>17270257</v>
      </c>
      <c r="AV121">
        <v>17279592</v>
      </c>
      <c r="AW121">
        <v>167.00800000000001</v>
      </c>
      <c r="AX121">
        <v>117.011</v>
      </c>
      <c r="AY121">
        <v>-0.51327299999999998</v>
      </c>
      <c r="AZ121">
        <v>0.14557100000000001</v>
      </c>
      <c r="BA121" t="s">
        <v>794</v>
      </c>
      <c r="BB121" t="s">
        <v>793</v>
      </c>
      <c r="BC121">
        <v>167.00800000000001</v>
      </c>
      <c r="BD121">
        <v>111.842</v>
      </c>
      <c r="BE121">
        <v>-0.57845599999999997</v>
      </c>
      <c r="BF121">
        <v>8.23319E-2</v>
      </c>
      <c r="BG121" t="s">
        <v>794</v>
      </c>
      <c r="BH121" t="s">
        <v>793</v>
      </c>
      <c r="BI121">
        <v>167.00800000000001</v>
      </c>
      <c r="BJ121">
        <v>72.921800000000005</v>
      </c>
      <c r="BK121">
        <v>-1.1955</v>
      </c>
      <c r="BL121">
        <v>8.2197100000000001E-4</v>
      </c>
      <c r="BM121" t="s">
        <v>797</v>
      </c>
      <c r="BN121" t="s">
        <v>793</v>
      </c>
    </row>
    <row r="122" spans="2:66" x14ac:dyDescent="0.35">
      <c r="B122" t="s">
        <v>266</v>
      </c>
      <c r="C122">
        <v>0.51605500000000004</v>
      </c>
      <c r="D122">
        <v>0.62610200000000005</v>
      </c>
      <c r="E122">
        <v>0.59489999999999998</v>
      </c>
      <c r="G122" t="s">
        <v>649</v>
      </c>
      <c r="H122">
        <v>-1.0076099999999999</v>
      </c>
      <c r="I122">
        <v>-0.95645899999999995</v>
      </c>
      <c r="J122">
        <v>-1.2159800000000001</v>
      </c>
      <c r="U122" t="s">
        <v>542</v>
      </c>
      <c r="V122" t="s">
        <v>813</v>
      </c>
      <c r="W122">
        <v>51565107</v>
      </c>
      <c r="X122">
        <v>51591292</v>
      </c>
      <c r="Y122">
        <v>38.400199999999998</v>
      </c>
      <c r="Z122">
        <v>51.4711</v>
      </c>
      <c r="AA122">
        <v>0.42264699999999999</v>
      </c>
      <c r="AB122">
        <v>0.28629300000000002</v>
      </c>
      <c r="AC122" t="s">
        <v>794</v>
      </c>
      <c r="AD122" t="s">
        <v>793</v>
      </c>
      <c r="AE122">
        <v>38.400199999999998</v>
      </c>
      <c r="AF122">
        <v>52.319499999999998</v>
      </c>
      <c r="AG122">
        <v>0.44623299999999999</v>
      </c>
      <c r="AH122">
        <v>0.243451</v>
      </c>
      <c r="AI122" t="s">
        <v>794</v>
      </c>
      <c r="AJ122" t="s">
        <v>793</v>
      </c>
      <c r="AK122">
        <v>38.400199999999998</v>
      </c>
      <c r="AL122">
        <v>53.338099999999997</v>
      </c>
      <c r="AM122">
        <v>0.474051</v>
      </c>
      <c r="AN122">
        <v>0.243009</v>
      </c>
      <c r="AO122" t="s">
        <v>794</v>
      </c>
      <c r="AP122" t="s">
        <v>793</v>
      </c>
      <c r="AS122" t="s">
        <v>379</v>
      </c>
      <c r="AT122" t="s">
        <v>810</v>
      </c>
      <c r="AU122">
        <v>49866027</v>
      </c>
      <c r="AV122">
        <v>49907369</v>
      </c>
      <c r="AW122">
        <v>9.9389099999999999</v>
      </c>
      <c r="AX122">
        <v>9.9729299999999999</v>
      </c>
      <c r="AY122">
        <v>4.9298099999999997E-3</v>
      </c>
      <c r="AZ122">
        <v>0.997749</v>
      </c>
      <c r="BA122" t="s">
        <v>794</v>
      </c>
      <c r="BB122" t="s">
        <v>793</v>
      </c>
      <c r="BC122">
        <v>9.9389099999999999</v>
      </c>
      <c r="BD122">
        <v>5.72403</v>
      </c>
      <c r="BE122">
        <v>-0.79605700000000001</v>
      </c>
      <c r="BF122">
        <v>0.69774800000000003</v>
      </c>
      <c r="BG122" t="s">
        <v>794</v>
      </c>
      <c r="BH122" t="s">
        <v>793</v>
      </c>
      <c r="BI122">
        <v>9.9389099999999999</v>
      </c>
      <c r="BJ122">
        <v>4.3530199999999999</v>
      </c>
      <c r="BK122">
        <v>-1.1910700000000001</v>
      </c>
      <c r="BL122">
        <v>0.54982900000000001</v>
      </c>
      <c r="BM122" t="s">
        <v>794</v>
      </c>
      <c r="BN122" t="s">
        <v>793</v>
      </c>
    </row>
    <row r="123" spans="2:66" x14ac:dyDescent="0.35">
      <c r="B123" t="s">
        <v>268</v>
      </c>
      <c r="C123">
        <v>1.3047800000000001</v>
      </c>
      <c r="D123">
        <v>0.62259399999999998</v>
      </c>
      <c r="E123">
        <v>0.39267800000000003</v>
      </c>
      <c r="G123" t="s">
        <v>365</v>
      </c>
      <c r="H123">
        <v>-0.883571</v>
      </c>
      <c r="I123">
        <v>-1.0280800000000001</v>
      </c>
      <c r="J123">
        <v>-1.2152000000000001</v>
      </c>
      <c r="U123" t="s">
        <v>426</v>
      </c>
      <c r="V123" t="s">
        <v>809</v>
      </c>
      <c r="W123">
        <v>29876180</v>
      </c>
      <c r="X123">
        <v>29887281</v>
      </c>
      <c r="Y123">
        <v>5.8810200000000004</v>
      </c>
      <c r="Z123">
        <v>39.6663</v>
      </c>
      <c r="AA123">
        <v>2.7537699999999998</v>
      </c>
      <c r="AB123">
        <v>8.2197100000000001E-4</v>
      </c>
      <c r="AC123" t="s">
        <v>797</v>
      </c>
      <c r="AD123" t="s">
        <v>793</v>
      </c>
      <c r="AE123">
        <v>5.8810200000000004</v>
      </c>
      <c r="AF123">
        <v>42.631100000000004</v>
      </c>
      <c r="AG123">
        <v>2.8577699999999999</v>
      </c>
      <c r="AH123">
        <v>8.2197100000000001E-4</v>
      </c>
      <c r="AI123" t="s">
        <v>797</v>
      </c>
      <c r="AJ123" t="s">
        <v>793</v>
      </c>
      <c r="AK123">
        <v>5.8810200000000004</v>
      </c>
      <c r="AL123">
        <v>50.884999999999998</v>
      </c>
      <c r="AM123">
        <v>3.1131000000000002</v>
      </c>
      <c r="AN123">
        <v>8.2197100000000001E-4</v>
      </c>
      <c r="AO123" t="s">
        <v>797</v>
      </c>
      <c r="AP123" t="s">
        <v>793</v>
      </c>
      <c r="AS123" t="s">
        <v>213</v>
      </c>
      <c r="AT123" t="s">
        <v>799</v>
      </c>
      <c r="AU123">
        <v>75262617</v>
      </c>
      <c r="AV123">
        <v>75279335</v>
      </c>
      <c r="AW123">
        <v>5.50908</v>
      </c>
      <c r="AX123">
        <v>4.4177099999999996</v>
      </c>
      <c r="AY123">
        <v>-0.31851299999999999</v>
      </c>
      <c r="AZ123">
        <v>0.57330000000000003</v>
      </c>
      <c r="BA123" t="s">
        <v>794</v>
      </c>
      <c r="BB123" t="s">
        <v>793</v>
      </c>
      <c r="BC123">
        <v>5.50908</v>
      </c>
      <c r="BD123">
        <v>3.6969099999999999</v>
      </c>
      <c r="BE123">
        <v>-0.57549099999999997</v>
      </c>
      <c r="BF123">
        <v>0.201407</v>
      </c>
      <c r="BG123" t="s">
        <v>794</v>
      </c>
      <c r="BH123" t="s">
        <v>793</v>
      </c>
      <c r="BI123">
        <v>5.50908</v>
      </c>
      <c r="BJ123">
        <v>2.43268</v>
      </c>
      <c r="BK123">
        <v>-1.17927</v>
      </c>
      <c r="BL123">
        <v>3.3670900000000001E-3</v>
      </c>
      <c r="BM123" t="s">
        <v>797</v>
      </c>
      <c r="BN123" t="s">
        <v>793</v>
      </c>
    </row>
    <row r="124" spans="2:66" x14ac:dyDescent="0.35">
      <c r="B124" t="s">
        <v>476</v>
      </c>
      <c r="C124">
        <v>0.58101400000000003</v>
      </c>
      <c r="D124">
        <v>0.64988000000000001</v>
      </c>
      <c r="E124">
        <v>0.33247399999999999</v>
      </c>
      <c r="G124" t="s">
        <v>354</v>
      </c>
      <c r="H124">
        <v>-0.60928300000000002</v>
      </c>
      <c r="I124">
        <v>-0.76049100000000003</v>
      </c>
      <c r="J124">
        <v>-1.2139800000000001</v>
      </c>
      <c r="U124" t="s">
        <v>521</v>
      </c>
      <c r="V124" t="s">
        <v>813</v>
      </c>
      <c r="W124">
        <v>104153807</v>
      </c>
      <c r="X124">
        <v>104192423</v>
      </c>
      <c r="Y124">
        <v>16.087299999999999</v>
      </c>
      <c r="Z124">
        <v>24.857099999999999</v>
      </c>
      <c r="AA124">
        <v>0.62773199999999996</v>
      </c>
      <c r="AB124">
        <v>0.49661300000000003</v>
      </c>
      <c r="AC124" t="s">
        <v>794</v>
      </c>
      <c r="AD124" t="s">
        <v>793</v>
      </c>
      <c r="AE124">
        <v>16.087299999999999</v>
      </c>
      <c r="AF124">
        <v>33.850999999999999</v>
      </c>
      <c r="AG124">
        <v>1.0732699999999999</v>
      </c>
      <c r="AH124">
        <v>0.15589</v>
      </c>
      <c r="AI124" t="s">
        <v>794</v>
      </c>
      <c r="AJ124" t="s">
        <v>793</v>
      </c>
      <c r="AK124">
        <v>16.087299999999999</v>
      </c>
      <c r="AL124">
        <v>47.668999999999997</v>
      </c>
      <c r="AM124">
        <v>1.5671299999999999</v>
      </c>
      <c r="AN124">
        <v>3.7738300000000002E-2</v>
      </c>
      <c r="AO124" t="s">
        <v>797</v>
      </c>
      <c r="AP124" t="s">
        <v>793</v>
      </c>
      <c r="AS124" t="s">
        <v>232</v>
      </c>
      <c r="AT124" t="s">
        <v>810</v>
      </c>
      <c r="AU124">
        <v>107879658</v>
      </c>
      <c r="AV124">
        <v>107941417</v>
      </c>
      <c r="AW124">
        <v>10.9575</v>
      </c>
      <c r="AX124">
        <v>7.0942400000000001</v>
      </c>
      <c r="AY124">
        <v>-0.62719800000000003</v>
      </c>
      <c r="AZ124">
        <v>9.2241400000000001E-2</v>
      </c>
      <c r="BA124" t="s">
        <v>794</v>
      </c>
      <c r="BB124" t="s">
        <v>793</v>
      </c>
      <c r="BC124">
        <v>10.9575</v>
      </c>
      <c r="BD124">
        <v>5.92828</v>
      </c>
      <c r="BE124">
        <v>-0.88623200000000002</v>
      </c>
      <c r="BF124">
        <v>9.0541100000000006E-3</v>
      </c>
      <c r="BG124" t="s">
        <v>797</v>
      </c>
      <c r="BH124" t="s">
        <v>793</v>
      </c>
      <c r="BI124">
        <v>10.9575</v>
      </c>
      <c r="BJ124">
        <v>4.8513999999999999</v>
      </c>
      <c r="BK124">
        <v>-1.1754500000000001</v>
      </c>
      <c r="BL124">
        <v>8.2197100000000001E-4</v>
      </c>
      <c r="BM124" t="s">
        <v>797</v>
      </c>
      <c r="BN124" t="s">
        <v>793</v>
      </c>
    </row>
    <row r="125" spans="2:66" x14ac:dyDescent="0.35">
      <c r="B125" t="s">
        <v>70</v>
      </c>
      <c r="C125">
        <v>1.4641</v>
      </c>
      <c r="D125">
        <v>1.4995000000000001</v>
      </c>
      <c r="E125">
        <v>1.46641</v>
      </c>
      <c r="G125" t="s">
        <v>267</v>
      </c>
      <c r="H125">
        <v>-1.10771</v>
      </c>
      <c r="I125">
        <v>-1.0392600000000001</v>
      </c>
      <c r="J125">
        <v>-1.2130799999999999</v>
      </c>
      <c r="U125" t="s">
        <v>75</v>
      </c>
      <c r="V125" t="s">
        <v>795</v>
      </c>
      <c r="W125">
        <v>54296853</v>
      </c>
      <c r="X125">
        <v>54327648</v>
      </c>
      <c r="Y125">
        <v>3.1433200000000001</v>
      </c>
      <c r="Z125">
        <v>3.14961</v>
      </c>
      <c r="AA125">
        <v>2.88324E-3</v>
      </c>
      <c r="AB125">
        <v>0.99757200000000001</v>
      </c>
      <c r="AC125" t="s">
        <v>794</v>
      </c>
      <c r="AD125" t="s">
        <v>793</v>
      </c>
      <c r="AE125">
        <v>3.1433200000000001</v>
      </c>
      <c r="AF125">
        <v>8.2838200000000004</v>
      </c>
      <c r="AG125">
        <v>1.39801</v>
      </c>
      <c r="AH125">
        <v>9.9897200000000005E-3</v>
      </c>
      <c r="AI125" t="s">
        <v>797</v>
      </c>
      <c r="AJ125" t="s">
        <v>793</v>
      </c>
      <c r="AK125">
        <v>3.1433200000000001</v>
      </c>
      <c r="AL125">
        <v>6.9749800000000004</v>
      </c>
      <c r="AM125">
        <v>1.1498999999999999</v>
      </c>
      <c r="AN125">
        <v>5.4628900000000001E-2</v>
      </c>
      <c r="AO125" t="s">
        <v>794</v>
      </c>
      <c r="AP125" t="s">
        <v>793</v>
      </c>
      <c r="AS125" t="s">
        <v>528</v>
      </c>
      <c r="AT125" t="s">
        <v>806</v>
      </c>
      <c r="AU125">
        <v>146402950</v>
      </c>
      <c r="AV125">
        <v>146480325</v>
      </c>
      <c r="AW125">
        <v>13.5243</v>
      </c>
      <c r="AX125">
        <v>8.6489200000000004</v>
      </c>
      <c r="AY125">
        <v>-0.64495899999999995</v>
      </c>
      <c r="AZ125">
        <v>7.6256500000000005E-2</v>
      </c>
      <c r="BA125" t="s">
        <v>794</v>
      </c>
      <c r="BB125" t="s">
        <v>793</v>
      </c>
      <c r="BC125">
        <v>13.5243</v>
      </c>
      <c r="BD125">
        <v>7.8152900000000001</v>
      </c>
      <c r="BE125">
        <v>-0.79117899999999997</v>
      </c>
      <c r="BF125">
        <v>2.1545499999999999E-2</v>
      </c>
      <c r="BG125" t="s">
        <v>797</v>
      </c>
      <c r="BH125" t="s">
        <v>793</v>
      </c>
      <c r="BI125">
        <v>13.5243</v>
      </c>
      <c r="BJ125">
        <v>5.99533</v>
      </c>
      <c r="BK125">
        <v>-1.17364</v>
      </c>
      <c r="BL125">
        <v>1.5311000000000001E-3</v>
      </c>
      <c r="BM125" t="s">
        <v>797</v>
      </c>
      <c r="BN125" t="s">
        <v>793</v>
      </c>
    </row>
    <row r="126" spans="2:66" x14ac:dyDescent="0.35">
      <c r="B126" t="s">
        <v>710</v>
      </c>
      <c r="C126">
        <v>1.22496</v>
      </c>
      <c r="D126">
        <v>-0.186775</v>
      </c>
      <c r="E126">
        <v>-0.93048600000000004</v>
      </c>
      <c r="G126" t="s">
        <v>180</v>
      </c>
      <c r="H126">
        <v>-0.76330500000000001</v>
      </c>
      <c r="I126">
        <v>-0.89148799999999995</v>
      </c>
      <c r="J126">
        <v>-1.20842</v>
      </c>
      <c r="U126" t="s">
        <v>713</v>
      </c>
      <c r="V126" t="s">
        <v>795</v>
      </c>
      <c r="W126">
        <v>55476651</v>
      </c>
      <c r="X126">
        <v>55512601</v>
      </c>
      <c r="Y126">
        <v>60.074399999999997</v>
      </c>
      <c r="Z126">
        <v>223.51599999999999</v>
      </c>
      <c r="AA126">
        <v>1.8955500000000001</v>
      </c>
      <c r="AB126">
        <v>8.2197100000000001E-4</v>
      </c>
      <c r="AC126" t="s">
        <v>797</v>
      </c>
      <c r="AD126" t="s">
        <v>793</v>
      </c>
      <c r="AE126">
        <v>60.074399999999997</v>
      </c>
      <c r="AF126">
        <v>246.59899999999999</v>
      </c>
      <c r="AG126">
        <v>2.0373399999999999</v>
      </c>
      <c r="AH126">
        <v>8.2197100000000001E-4</v>
      </c>
      <c r="AI126" t="s">
        <v>797</v>
      </c>
      <c r="AJ126" t="s">
        <v>793</v>
      </c>
      <c r="AK126">
        <v>60.074399999999997</v>
      </c>
      <c r="AL126">
        <v>211.85</v>
      </c>
      <c r="AM126">
        <v>1.8182199999999999</v>
      </c>
      <c r="AN126">
        <v>8.2197100000000001E-4</v>
      </c>
      <c r="AO126" t="s">
        <v>797</v>
      </c>
      <c r="AP126" t="s">
        <v>793</v>
      </c>
      <c r="AS126" t="s">
        <v>403</v>
      </c>
      <c r="AT126" t="s">
        <v>812</v>
      </c>
      <c r="AU126">
        <v>110420882</v>
      </c>
      <c r="AV126">
        <v>110501207</v>
      </c>
      <c r="AW126">
        <v>36.115099999999998</v>
      </c>
      <c r="AX126">
        <v>21.049499999999998</v>
      </c>
      <c r="AY126">
        <v>-0.77881800000000001</v>
      </c>
      <c r="AZ126">
        <v>1.6047599999999999E-2</v>
      </c>
      <c r="BA126" t="s">
        <v>797</v>
      </c>
      <c r="BB126" t="s">
        <v>793</v>
      </c>
      <c r="BC126">
        <v>36.115099999999998</v>
      </c>
      <c r="BD126">
        <v>19.029199999999999</v>
      </c>
      <c r="BE126">
        <v>-0.92438299999999995</v>
      </c>
      <c r="BF126">
        <v>2.7796000000000001E-3</v>
      </c>
      <c r="BG126" t="s">
        <v>797</v>
      </c>
      <c r="BH126" t="s">
        <v>793</v>
      </c>
      <c r="BI126">
        <v>36.115099999999998</v>
      </c>
      <c r="BJ126">
        <v>16.452000000000002</v>
      </c>
      <c r="BK126">
        <v>-1.1343399999999999</v>
      </c>
      <c r="BL126">
        <v>8.2197100000000001E-4</v>
      </c>
      <c r="BM126" t="s">
        <v>797</v>
      </c>
      <c r="BN126" t="s">
        <v>793</v>
      </c>
    </row>
    <row r="127" spans="2:66" x14ac:dyDescent="0.35">
      <c r="B127" t="s">
        <v>711</v>
      </c>
      <c r="C127">
        <v>0.314772</v>
      </c>
      <c r="D127">
        <v>0.33196100000000001</v>
      </c>
      <c r="E127">
        <v>0.227689</v>
      </c>
      <c r="G127" t="s">
        <v>30</v>
      </c>
      <c r="H127">
        <v>-1.0669999999999999</v>
      </c>
      <c r="I127">
        <v>-0.85623099999999996</v>
      </c>
      <c r="J127">
        <v>-1.1993100000000001</v>
      </c>
      <c r="U127" t="s">
        <v>714</v>
      </c>
      <c r="V127" t="s">
        <v>795</v>
      </c>
      <c r="W127">
        <v>55434688</v>
      </c>
      <c r="X127">
        <v>55459039</v>
      </c>
      <c r="Y127">
        <v>0.66298400000000002</v>
      </c>
      <c r="Z127">
        <v>291.29700000000003</v>
      </c>
      <c r="AA127">
        <v>8.7792999999999992</v>
      </c>
      <c r="AB127">
        <v>8.2197100000000001E-4</v>
      </c>
      <c r="AC127" t="s">
        <v>797</v>
      </c>
      <c r="AD127" t="s">
        <v>793</v>
      </c>
      <c r="AE127">
        <v>0.66298400000000002</v>
      </c>
      <c r="AF127">
        <v>251.78200000000001</v>
      </c>
      <c r="AG127">
        <v>8.5689899999999994</v>
      </c>
      <c r="AH127">
        <v>8.2197100000000001E-4</v>
      </c>
      <c r="AI127" t="s">
        <v>797</v>
      </c>
      <c r="AJ127" t="s">
        <v>793</v>
      </c>
      <c r="AK127">
        <v>0.66298400000000002</v>
      </c>
      <c r="AL127">
        <v>273.89600000000002</v>
      </c>
      <c r="AM127">
        <v>8.6904400000000006</v>
      </c>
      <c r="AN127">
        <v>8.2197100000000001E-4</v>
      </c>
      <c r="AO127" t="s">
        <v>797</v>
      </c>
      <c r="AP127" t="s">
        <v>793</v>
      </c>
      <c r="AS127" t="s">
        <v>129</v>
      </c>
      <c r="AT127" t="s">
        <v>805</v>
      </c>
      <c r="AU127">
        <v>69063667</v>
      </c>
      <c r="AV127">
        <v>70258040</v>
      </c>
      <c r="AW127">
        <v>16.2972</v>
      </c>
      <c r="AX127">
        <v>22.9345</v>
      </c>
      <c r="AY127">
        <v>0.49289500000000003</v>
      </c>
      <c r="AZ127">
        <v>0.21868399999999999</v>
      </c>
      <c r="BA127" t="s">
        <v>794</v>
      </c>
      <c r="BB127" t="s">
        <v>793</v>
      </c>
      <c r="BC127">
        <v>16.2972</v>
      </c>
      <c r="BD127">
        <v>11.5052</v>
      </c>
      <c r="BE127">
        <v>-0.50233700000000003</v>
      </c>
      <c r="BF127">
        <v>0.20113300000000001</v>
      </c>
      <c r="BG127" t="s">
        <v>794</v>
      </c>
      <c r="BH127" t="s">
        <v>793</v>
      </c>
      <c r="BI127">
        <v>16.2972</v>
      </c>
      <c r="BJ127">
        <v>7.4382799999999998</v>
      </c>
      <c r="BK127">
        <v>-1.13158</v>
      </c>
      <c r="BL127">
        <v>8.2197100000000001E-4</v>
      </c>
      <c r="BM127" t="s">
        <v>797</v>
      </c>
      <c r="BN127" t="s">
        <v>793</v>
      </c>
    </row>
    <row r="128" spans="2:66" x14ac:dyDescent="0.35">
      <c r="B128" t="s">
        <v>712</v>
      </c>
      <c r="C128">
        <v>0.23943300000000001</v>
      </c>
      <c r="D128">
        <v>0.56567299999999998</v>
      </c>
      <c r="E128">
        <v>0.328766</v>
      </c>
      <c r="G128" t="s">
        <v>67</v>
      </c>
      <c r="H128">
        <v>-1.4444300000000001</v>
      </c>
      <c r="I128">
        <v>-0.65756800000000004</v>
      </c>
      <c r="J128">
        <v>-1.1987000000000001</v>
      </c>
      <c r="U128" t="s">
        <v>282</v>
      </c>
      <c r="V128" t="s">
        <v>810</v>
      </c>
      <c r="W128">
        <v>125247089</v>
      </c>
      <c r="X128">
        <v>125314408</v>
      </c>
      <c r="Y128">
        <v>7.4504099999999998</v>
      </c>
      <c r="Z128">
        <v>10.367000000000001</v>
      </c>
      <c r="AA128">
        <v>0.476609</v>
      </c>
      <c r="AB128">
        <v>0.555701</v>
      </c>
      <c r="AC128" t="s">
        <v>794</v>
      </c>
      <c r="AD128" t="s">
        <v>793</v>
      </c>
      <c r="AE128">
        <v>7.4504099999999998</v>
      </c>
      <c r="AF128">
        <v>8.0751600000000003</v>
      </c>
      <c r="AG128">
        <v>0.116171</v>
      </c>
      <c r="AH128">
        <v>0.90254599999999996</v>
      </c>
      <c r="AI128" t="s">
        <v>794</v>
      </c>
      <c r="AJ128" t="s">
        <v>793</v>
      </c>
      <c r="AK128">
        <v>7.4504099999999998</v>
      </c>
      <c r="AL128">
        <v>9.6437399999999993</v>
      </c>
      <c r="AM128">
        <v>0.37227199999999999</v>
      </c>
      <c r="AN128">
        <v>0.61385299999999998</v>
      </c>
      <c r="AO128" t="s">
        <v>794</v>
      </c>
      <c r="AP128" t="s">
        <v>793</v>
      </c>
      <c r="AS128" t="s">
        <v>306</v>
      </c>
      <c r="AT128" t="s">
        <v>806</v>
      </c>
      <c r="AU128">
        <v>87515467</v>
      </c>
      <c r="AV128">
        <v>87736328</v>
      </c>
      <c r="AW128">
        <v>18.298400000000001</v>
      </c>
      <c r="AX128">
        <v>10.8712</v>
      </c>
      <c r="AY128">
        <v>-0.75121300000000002</v>
      </c>
      <c r="AZ128">
        <v>0.57971399999999995</v>
      </c>
      <c r="BA128" t="s">
        <v>794</v>
      </c>
      <c r="BB128" t="s">
        <v>793</v>
      </c>
      <c r="BC128">
        <v>18.298400000000001</v>
      </c>
      <c r="BD128">
        <v>9.9822600000000001</v>
      </c>
      <c r="BE128">
        <v>-0.87428300000000003</v>
      </c>
      <c r="BF128">
        <v>0.24778500000000001</v>
      </c>
      <c r="BG128" t="s">
        <v>794</v>
      </c>
      <c r="BH128" t="s">
        <v>793</v>
      </c>
      <c r="BI128">
        <v>18.298400000000001</v>
      </c>
      <c r="BJ128">
        <v>8.4535300000000007</v>
      </c>
      <c r="BK128">
        <v>-1.1141000000000001</v>
      </c>
      <c r="BL128">
        <v>0.14816599999999999</v>
      </c>
      <c r="BM128" t="s">
        <v>794</v>
      </c>
      <c r="BN128" t="s">
        <v>793</v>
      </c>
    </row>
    <row r="129" spans="2:66" x14ac:dyDescent="0.35">
      <c r="B129" t="s">
        <v>271</v>
      </c>
      <c r="C129">
        <v>-0.457926</v>
      </c>
      <c r="D129">
        <v>-0.23404800000000001</v>
      </c>
      <c r="E129">
        <v>-0.290242</v>
      </c>
      <c r="G129" t="s">
        <v>96</v>
      </c>
      <c r="H129">
        <v>-0.51327299999999998</v>
      </c>
      <c r="I129">
        <v>-0.57845599999999997</v>
      </c>
      <c r="J129">
        <v>-1.1955</v>
      </c>
      <c r="U129" t="s">
        <v>715</v>
      </c>
      <c r="V129" t="s">
        <v>801</v>
      </c>
      <c r="W129">
        <v>73588032</v>
      </c>
      <c r="X129">
        <v>73638930</v>
      </c>
      <c r="Y129">
        <v>15.724</v>
      </c>
      <c r="Z129">
        <v>11.9217</v>
      </c>
      <c r="AA129">
        <v>-0.39938200000000001</v>
      </c>
      <c r="AB129">
        <v>0.44365900000000003</v>
      </c>
      <c r="AC129" t="s">
        <v>794</v>
      </c>
      <c r="AD129" t="s">
        <v>793</v>
      </c>
      <c r="AE129">
        <v>15.724</v>
      </c>
      <c r="AF129">
        <v>16.385000000000002</v>
      </c>
      <c r="AG129">
        <v>5.9409200000000002E-2</v>
      </c>
      <c r="AH129">
        <v>0.95543999999999996</v>
      </c>
      <c r="AI129" t="s">
        <v>794</v>
      </c>
      <c r="AJ129" t="s">
        <v>793</v>
      </c>
      <c r="AK129">
        <v>15.724</v>
      </c>
      <c r="AL129">
        <v>12.693199999999999</v>
      </c>
      <c r="AM129">
        <v>-0.308919</v>
      </c>
      <c r="AN129">
        <v>0.619842</v>
      </c>
      <c r="AO129" t="s">
        <v>794</v>
      </c>
      <c r="AP129" t="s">
        <v>793</v>
      </c>
      <c r="AS129" t="s">
        <v>428</v>
      </c>
      <c r="AT129" t="s">
        <v>803</v>
      </c>
      <c r="AU129">
        <v>78396903</v>
      </c>
      <c r="AV129">
        <v>78423878</v>
      </c>
      <c r="AW129">
        <v>32.839300000000001</v>
      </c>
      <c r="AX129">
        <v>17.924800000000001</v>
      </c>
      <c r="AY129">
        <v>-0.873471</v>
      </c>
      <c r="AZ129">
        <v>2.23106E-2</v>
      </c>
      <c r="BA129" t="s">
        <v>797</v>
      </c>
      <c r="BB129" t="s">
        <v>793</v>
      </c>
      <c r="BC129">
        <v>32.839300000000001</v>
      </c>
      <c r="BD129">
        <v>18.821400000000001</v>
      </c>
      <c r="BE129">
        <v>-0.80305199999999999</v>
      </c>
      <c r="BF129">
        <v>3.1852999999999999E-2</v>
      </c>
      <c r="BG129" t="s">
        <v>797</v>
      </c>
      <c r="BH129" t="s">
        <v>793</v>
      </c>
      <c r="BI129">
        <v>32.839300000000001</v>
      </c>
      <c r="BJ129">
        <v>15.2887</v>
      </c>
      <c r="BK129">
        <v>-1.1029599999999999</v>
      </c>
      <c r="BL129">
        <v>3.9379100000000002E-3</v>
      </c>
      <c r="BM129" t="s">
        <v>797</v>
      </c>
      <c r="BN129" t="s">
        <v>793</v>
      </c>
    </row>
    <row r="130" spans="2:66" x14ac:dyDescent="0.35">
      <c r="B130" t="s">
        <v>542</v>
      </c>
      <c r="C130">
        <v>0.42264699999999999</v>
      </c>
      <c r="D130">
        <v>0.44623299999999999</v>
      </c>
      <c r="E130">
        <v>0.474051</v>
      </c>
      <c r="G130" t="s">
        <v>379</v>
      </c>
      <c r="H130">
        <v>4.9298099999999997E-3</v>
      </c>
      <c r="I130">
        <v>-0.79605700000000001</v>
      </c>
      <c r="J130">
        <v>-1.1910700000000001</v>
      </c>
      <c r="U130" t="s">
        <v>26</v>
      </c>
      <c r="V130" t="s">
        <v>809</v>
      </c>
      <c r="W130">
        <v>43265678</v>
      </c>
      <c r="X130">
        <v>43411184</v>
      </c>
      <c r="Y130">
        <v>34.2029</v>
      </c>
      <c r="Z130">
        <v>49.156100000000002</v>
      </c>
      <c r="AA130">
        <v>0.523254</v>
      </c>
      <c r="AB130">
        <v>0.14631</v>
      </c>
      <c r="AC130" t="s">
        <v>794</v>
      </c>
      <c r="AD130" t="s">
        <v>793</v>
      </c>
      <c r="AE130">
        <v>34.2029</v>
      </c>
      <c r="AF130">
        <v>47.664000000000001</v>
      </c>
      <c r="AG130">
        <v>0.47878300000000001</v>
      </c>
      <c r="AH130">
        <v>0.19439600000000001</v>
      </c>
      <c r="AI130" t="s">
        <v>794</v>
      </c>
      <c r="AJ130" t="s">
        <v>793</v>
      </c>
      <c r="AK130">
        <v>34.2029</v>
      </c>
      <c r="AL130">
        <v>45.535699999999999</v>
      </c>
      <c r="AM130">
        <v>0.412879</v>
      </c>
      <c r="AN130">
        <v>0.34299000000000002</v>
      </c>
      <c r="AO130" t="s">
        <v>794</v>
      </c>
      <c r="AP130" t="s">
        <v>793</v>
      </c>
      <c r="AS130" t="s">
        <v>396</v>
      </c>
      <c r="AT130" t="s">
        <v>801</v>
      </c>
      <c r="AU130">
        <v>73685715</v>
      </c>
      <c r="AV130">
        <v>73693889</v>
      </c>
      <c r="AW130">
        <v>167.21</v>
      </c>
      <c r="AX130">
        <v>78.951999999999998</v>
      </c>
      <c r="AY130">
        <v>-1.0826100000000001</v>
      </c>
      <c r="AZ130">
        <v>8.2197100000000001E-4</v>
      </c>
      <c r="BA130" t="s">
        <v>797</v>
      </c>
      <c r="BB130" t="s">
        <v>793</v>
      </c>
      <c r="BC130">
        <v>167.21</v>
      </c>
      <c r="BD130">
        <v>98.6661</v>
      </c>
      <c r="BE130">
        <v>-0.76103500000000002</v>
      </c>
      <c r="BF130">
        <v>1.92488E-2</v>
      </c>
      <c r="BG130" t="s">
        <v>797</v>
      </c>
      <c r="BH130" t="s">
        <v>793</v>
      </c>
      <c r="BI130">
        <v>167.21</v>
      </c>
      <c r="BJ130">
        <v>78.0595</v>
      </c>
      <c r="BK130">
        <v>-1.0990200000000001</v>
      </c>
      <c r="BL130">
        <v>8.2197100000000001E-4</v>
      </c>
      <c r="BM130" t="s">
        <v>797</v>
      </c>
      <c r="BN130" t="s">
        <v>793</v>
      </c>
    </row>
    <row r="131" spans="2:66" x14ac:dyDescent="0.35">
      <c r="B131" t="s">
        <v>426</v>
      </c>
      <c r="C131">
        <v>2.7537699999999998</v>
      </c>
      <c r="D131">
        <v>2.8577699999999999</v>
      </c>
      <c r="E131">
        <v>3.1131000000000002</v>
      </c>
      <c r="G131" t="s">
        <v>213</v>
      </c>
      <c r="H131">
        <v>-0.31851299999999999</v>
      </c>
      <c r="I131">
        <v>-0.57549099999999997</v>
      </c>
      <c r="J131">
        <v>-1.17927</v>
      </c>
      <c r="U131" t="s">
        <v>457</v>
      </c>
      <c r="V131" t="s">
        <v>817</v>
      </c>
      <c r="W131">
        <v>45719902</v>
      </c>
      <c r="X131">
        <v>45759285</v>
      </c>
      <c r="Y131">
        <v>62.675899999999999</v>
      </c>
      <c r="Z131">
        <v>122.307</v>
      </c>
      <c r="AA131">
        <v>0.96451799999999999</v>
      </c>
      <c r="AB131">
        <v>8.0975200000000004E-3</v>
      </c>
      <c r="AC131" t="s">
        <v>797</v>
      </c>
      <c r="AD131" t="s">
        <v>793</v>
      </c>
      <c r="AE131">
        <v>62.675899999999999</v>
      </c>
      <c r="AF131">
        <v>104.18</v>
      </c>
      <c r="AG131">
        <v>0.73309199999999997</v>
      </c>
      <c r="AH131">
        <v>2.8762099999999999E-2</v>
      </c>
      <c r="AI131" t="s">
        <v>797</v>
      </c>
      <c r="AJ131" t="s">
        <v>793</v>
      </c>
      <c r="AK131">
        <v>62.675899999999999</v>
      </c>
      <c r="AL131">
        <v>94.418000000000006</v>
      </c>
      <c r="AM131">
        <v>0.59114999999999995</v>
      </c>
      <c r="AN131">
        <v>0.15365400000000001</v>
      </c>
      <c r="AO131" t="s">
        <v>794</v>
      </c>
      <c r="AP131" t="s">
        <v>793</v>
      </c>
      <c r="AS131" t="s">
        <v>299</v>
      </c>
      <c r="AT131" t="s">
        <v>806</v>
      </c>
      <c r="AU131">
        <v>101944586</v>
      </c>
      <c r="AV131">
        <v>102268790</v>
      </c>
      <c r="AW131">
        <v>3.9335100000000001</v>
      </c>
      <c r="AX131">
        <v>1.7141999999999999</v>
      </c>
      <c r="AY131">
        <v>-1.19828</v>
      </c>
      <c r="AZ131">
        <v>0.1736</v>
      </c>
      <c r="BA131" t="s">
        <v>794</v>
      </c>
      <c r="BB131" t="s">
        <v>793</v>
      </c>
      <c r="BC131">
        <v>3.9335100000000001</v>
      </c>
      <c r="BD131">
        <v>2.7263899999999999</v>
      </c>
      <c r="BE131">
        <v>-0.52882300000000004</v>
      </c>
      <c r="BF131">
        <v>0.53954299999999999</v>
      </c>
      <c r="BG131" t="s">
        <v>794</v>
      </c>
      <c r="BH131" t="s">
        <v>793</v>
      </c>
      <c r="BI131">
        <v>3.9335100000000001</v>
      </c>
      <c r="BJ131">
        <v>1.8363</v>
      </c>
      <c r="BK131">
        <v>-1.09901</v>
      </c>
      <c r="BL131">
        <v>0.173098</v>
      </c>
      <c r="BM131" t="s">
        <v>794</v>
      </c>
      <c r="BN131" t="s">
        <v>793</v>
      </c>
    </row>
    <row r="132" spans="2:66" x14ac:dyDescent="0.35">
      <c r="B132" t="s">
        <v>521</v>
      </c>
      <c r="C132">
        <v>0.62773199999999996</v>
      </c>
      <c r="D132">
        <v>1.0732699999999999</v>
      </c>
      <c r="E132">
        <v>1.5671299999999999</v>
      </c>
      <c r="G132" t="s">
        <v>232</v>
      </c>
      <c r="H132">
        <v>-0.62719800000000003</v>
      </c>
      <c r="I132">
        <v>-0.88623200000000002</v>
      </c>
      <c r="J132">
        <v>-1.1754500000000001</v>
      </c>
      <c r="U132" t="s">
        <v>293</v>
      </c>
      <c r="V132" t="s">
        <v>806</v>
      </c>
      <c r="W132">
        <v>37828281</v>
      </c>
      <c r="X132">
        <v>37864559</v>
      </c>
      <c r="Y132">
        <v>7.3091100000000004</v>
      </c>
      <c r="Z132">
        <v>17.891400000000001</v>
      </c>
      <c r="AA132">
        <v>1.2915000000000001</v>
      </c>
      <c r="AB132">
        <v>8.2197100000000001E-4</v>
      </c>
      <c r="AC132" t="s">
        <v>797</v>
      </c>
      <c r="AD132" t="s">
        <v>793</v>
      </c>
      <c r="AE132">
        <v>7.3091100000000004</v>
      </c>
      <c r="AF132">
        <v>15.9977</v>
      </c>
      <c r="AG132">
        <v>1.13009</v>
      </c>
      <c r="AH132">
        <v>8.2197100000000001E-4</v>
      </c>
      <c r="AI132" t="s">
        <v>797</v>
      </c>
      <c r="AJ132" t="s">
        <v>793</v>
      </c>
      <c r="AK132">
        <v>7.3091100000000004</v>
      </c>
      <c r="AL132">
        <v>13.8956</v>
      </c>
      <c r="AM132">
        <v>0.92686199999999996</v>
      </c>
      <c r="AN132">
        <v>8.5746399999999997E-3</v>
      </c>
      <c r="AO132" t="s">
        <v>797</v>
      </c>
      <c r="AP132" t="s">
        <v>793</v>
      </c>
      <c r="AS132" t="s">
        <v>525</v>
      </c>
      <c r="AT132" t="s">
        <v>800</v>
      </c>
      <c r="AU132">
        <v>7308184</v>
      </c>
      <c r="AV132">
        <v>7323179</v>
      </c>
      <c r="AW132">
        <v>9.3895300000000006</v>
      </c>
      <c r="AX132">
        <v>4.1502699999999999</v>
      </c>
      <c r="AY132">
        <v>-1.1778500000000001</v>
      </c>
      <c r="AZ132">
        <v>0.101134</v>
      </c>
      <c r="BA132" t="s">
        <v>794</v>
      </c>
      <c r="BB132" t="s">
        <v>793</v>
      </c>
      <c r="BC132">
        <v>9.3895300000000006</v>
      </c>
      <c r="BD132">
        <v>4.1045100000000003</v>
      </c>
      <c r="BE132">
        <v>-1.19384</v>
      </c>
      <c r="BF132">
        <v>0.115979</v>
      </c>
      <c r="BG132" t="s">
        <v>794</v>
      </c>
      <c r="BH132" t="s">
        <v>793</v>
      </c>
      <c r="BI132">
        <v>9.3895300000000006</v>
      </c>
      <c r="BJ132">
        <v>4.4223400000000002</v>
      </c>
      <c r="BK132">
        <v>-1.0862400000000001</v>
      </c>
      <c r="BL132">
        <v>0.28688799999999998</v>
      </c>
      <c r="BM132" t="s">
        <v>794</v>
      </c>
      <c r="BN132" t="s">
        <v>793</v>
      </c>
    </row>
    <row r="133" spans="2:66" x14ac:dyDescent="0.35">
      <c r="B133" t="s">
        <v>75</v>
      </c>
      <c r="C133">
        <v>2.88324E-3</v>
      </c>
      <c r="D133">
        <v>1.39801</v>
      </c>
      <c r="E133">
        <v>1.1498999999999999</v>
      </c>
      <c r="G133" t="s">
        <v>528</v>
      </c>
      <c r="H133">
        <v>-0.64495899999999995</v>
      </c>
      <c r="I133">
        <v>-0.79117899999999997</v>
      </c>
      <c r="J133">
        <v>-1.17364</v>
      </c>
      <c r="U133" t="s">
        <v>80</v>
      </c>
      <c r="V133" t="s">
        <v>817</v>
      </c>
      <c r="W133">
        <v>38437543</v>
      </c>
      <c r="X133">
        <v>38445458</v>
      </c>
      <c r="Y133">
        <v>20.067399999999999</v>
      </c>
      <c r="Z133">
        <v>8.2616700000000005</v>
      </c>
      <c r="AA133">
        <v>-1.2803500000000001</v>
      </c>
      <c r="AB133">
        <v>8.0975200000000004E-3</v>
      </c>
      <c r="AC133" t="s">
        <v>797</v>
      </c>
      <c r="AD133" t="s">
        <v>793</v>
      </c>
      <c r="AE133">
        <v>20.067399999999999</v>
      </c>
      <c r="AF133">
        <v>15.838200000000001</v>
      </c>
      <c r="AG133">
        <v>-0.34144400000000003</v>
      </c>
      <c r="AH133">
        <v>0.56913199999999997</v>
      </c>
      <c r="AI133" t="s">
        <v>794</v>
      </c>
      <c r="AJ133" t="s">
        <v>793</v>
      </c>
      <c r="AK133">
        <v>20.067399999999999</v>
      </c>
      <c r="AL133">
        <v>16.638200000000001</v>
      </c>
      <c r="AM133">
        <v>-0.27035900000000002</v>
      </c>
      <c r="AN133">
        <v>0.71488399999999996</v>
      </c>
      <c r="AO133" t="s">
        <v>794</v>
      </c>
      <c r="AP133" t="s">
        <v>793</v>
      </c>
      <c r="AS133" t="s">
        <v>60</v>
      </c>
      <c r="AT133" t="s">
        <v>795</v>
      </c>
      <c r="AU133">
        <v>12892659</v>
      </c>
      <c r="AV133">
        <v>12912694</v>
      </c>
      <c r="AW133">
        <v>85.2029</v>
      </c>
      <c r="AX133">
        <v>18.191500000000001</v>
      </c>
      <c r="AY133">
        <v>-2.2276400000000001</v>
      </c>
      <c r="AZ133">
        <v>9.3118099999999995E-2</v>
      </c>
      <c r="BA133" t="s">
        <v>794</v>
      </c>
      <c r="BB133" t="s">
        <v>793</v>
      </c>
      <c r="BC133">
        <v>85.2029</v>
      </c>
      <c r="BD133">
        <v>21.825800000000001</v>
      </c>
      <c r="BE133">
        <v>-1.9648699999999999</v>
      </c>
      <c r="BF133">
        <v>0.103176</v>
      </c>
      <c r="BG133" t="s">
        <v>794</v>
      </c>
      <c r="BH133" t="s">
        <v>793</v>
      </c>
      <c r="BI133">
        <v>85.2029</v>
      </c>
      <c r="BJ133">
        <v>40.2517</v>
      </c>
      <c r="BK133">
        <v>-1.08185</v>
      </c>
      <c r="BL133">
        <v>0.35300700000000002</v>
      </c>
      <c r="BM133" t="s">
        <v>794</v>
      </c>
      <c r="BN133" t="s">
        <v>793</v>
      </c>
    </row>
    <row r="134" spans="2:66" x14ac:dyDescent="0.35">
      <c r="B134" t="s">
        <v>713</v>
      </c>
      <c r="C134">
        <v>1.8955500000000001</v>
      </c>
      <c r="D134">
        <v>2.0373399999999999</v>
      </c>
      <c r="E134">
        <v>1.8182199999999999</v>
      </c>
      <c r="G134" t="s">
        <v>403</v>
      </c>
      <c r="H134">
        <v>-0.77881800000000001</v>
      </c>
      <c r="I134">
        <v>-0.92438299999999995</v>
      </c>
      <c r="J134">
        <v>-1.1343399999999999</v>
      </c>
      <c r="U134" t="s">
        <v>479</v>
      </c>
      <c r="V134" t="s">
        <v>799</v>
      </c>
      <c r="W134">
        <v>144989258</v>
      </c>
      <c r="X134">
        <v>145050913</v>
      </c>
      <c r="Y134">
        <v>31.6721</v>
      </c>
      <c r="Z134">
        <v>48.012300000000003</v>
      </c>
      <c r="AA134">
        <v>0.60019100000000003</v>
      </c>
      <c r="AB134">
        <v>0.22042700000000001</v>
      </c>
      <c r="AC134" t="s">
        <v>794</v>
      </c>
      <c r="AD134" t="s">
        <v>793</v>
      </c>
      <c r="AE134">
        <v>31.6721</v>
      </c>
      <c r="AF134">
        <v>51.655000000000001</v>
      </c>
      <c r="AG134">
        <v>0.70569599999999999</v>
      </c>
      <c r="AH134">
        <v>3.9690799999999998E-2</v>
      </c>
      <c r="AI134" t="s">
        <v>797</v>
      </c>
      <c r="AJ134" t="s">
        <v>793</v>
      </c>
      <c r="AK134">
        <v>31.6721</v>
      </c>
      <c r="AL134">
        <v>57.389400000000002</v>
      </c>
      <c r="AM134">
        <v>0.85757099999999997</v>
      </c>
      <c r="AN134">
        <v>2.26815E-2</v>
      </c>
      <c r="AO134" t="s">
        <v>797</v>
      </c>
      <c r="AP134" t="s">
        <v>793</v>
      </c>
      <c r="AS134" t="s">
        <v>475</v>
      </c>
      <c r="AT134" t="s">
        <v>796</v>
      </c>
      <c r="AU134">
        <v>151020215</v>
      </c>
      <c r="AV134">
        <v>151041200</v>
      </c>
      <c r="AW134">
        <v>141.81700000000001</v>
      </c>
      <c r="AX134">
        <v>97.507999999999996</v>
      </c>
      <c r="AY134">
        <v>-0.54043399999999997</v>
      </c>
      <c r="AZ134">
        <v>0.211312</v>
      </c>
      <c r="BA134" t="s">
        <v>794</v>
      </c>
      <c r="BB134" t="s">
        <v>793</v>
      </c>
      <c r="BC134">
        <v>141.81700000000001</v>
      </c>
      <c r="BD134">
        <v>102.38200000000001</v>
      </c>
      <c r="BE134">
        <v>-0.47006900000000001</v>
      </c>
      <c r="BF134">
        <v>0.32308500000000001</v>
      </c>
      <c r="BG134" t="s">
        <v>794</v>
      </c>
      <c r="BH134" t="s">
        <v>793</v>
      </c>
      <c r="BI134">
        <v>141.81700000000001</v>
      </c>
      <c r="BJ134">
        <v>67.211600000000004</v>
      </c>
      <c r="BK134">
        <v>-1.07725</v>
      </c>
      <c r="BL134">
        <v>9.0541100000000006E-3</v>
      </c>
      <c r="BM134" t="s">
        <v>797</v>
      </c>
      <c r="BN134" t="s">
        <v>793</v>
      </c>
    </row>
    <row r="135" spans="2:66" x14ac:dyDescent="0.35">
      <c r="B135" t="s">
        <v>714</v>
      </c>
      <c r="C135">
        <v>8.7792999999999992</v>
      </c>
      <c r="D135">
        <v>8.5689899999999994</v>
      </c>
      <c r="E135">
        <v>8.6904400000000006</v>
      </c>
      <c r="G135" t="s">
        <v>129</v>
      </c>
      <c r="H135">
        <v>0.49289500000000003</v>
      </c>
      <c r="I135">
        <v>-0.50233700000000003</v>
      </c>
      <c r="J135">
        <v>-1.13158</v>
      </c>
      <c r="U135" t="s">
        <v>297</v>
      </c>
      <c r="V135" t="s">
        <v>810</v>
      </c>
      <c r="W135">
        <v>129274055</v>
      </c>
      <c r="X135">
        <v>129325641</v>
      </c>
      <c r="Y135">
        <v>22.087499999999999</v>
      </c>
      <c r="Z135">
        <v>10.658799999999999</v>
      </c>
      <c r="AA135">
        <v>-1.0511900000000001</v>
      </c>
      <c r="AB135">
        <v>1.1820900000000001E-2</v>
      </c>
      <c r="AC135" t="s">
        <v>797</v>
      </c>
      <c r="AD135" t="s">
        <v>793</v>
      </c>
      <c r="AE135">
        <v>22.087499999999999</v>
      </c>
      <c r="AF135">
        <v>17.937200000000001</v>
      </c>
      <c r="AG135">
        <v>-0.30027500000000001</v>
      </c>
      <c r="AH135">
        <v>0.64738499999999999</v>
      </c>
      <c r="AI135" t="s">
        <v>794</v>
      </c>
      <c r="AJ135" t="s">
        <v>793</v>
      </c>
      <c r="AK135">
        <v>22.087499999999999</v>
      </c>
      <c r="AL135">
        <v>28.069199999999999</v>
      </c>
      <c r="AM135">
        <v>0.34576000000000001</v>
      </c>
      <c r="AN135">
        <v>0.59928599999999999</v>
      </c>
      <c r="AO135" t="s">
        <v>794</v>
      </c>
      <c r="AP135" t="s">
        <v>793</v>
      </c>
      <c r="AS135" t="s">
        <v>215</v>
      </c>
      <c r="AT135" t="s">
        <v>796</v>
      </c>
      <c r="AU135">
        <v>235700623</v>
      </c>
      <c r="AV135">
        <v>235814054</v>
      </c>
      <c r="AW135">
        <v>72.163200000000003</v>
      </c>
      <c r="AX135">
        <v>40.686500000000002</v>
      </c>
      <c r="AY135">
        <v>-0.82671399999999995</v>
      </c>
      <c r="AZ135">
        <v>3.2869900000000001E-2</v>
      </c>
      <c r="BA135" t="s">
        <v>797</v>
      </c>
      <c r="BB135" t="s">
        <v>793</v>
      </c>
      <c r="BC135">
        <v>72.163200000000003</v>
      </c>
      <c r="BD135">
        <v>52.371400000000001</v>
      </c>
      <c r="BE135">
        <v>-0.46248400000000001</v>
      </c>
      <c r="BF135">
        <v>0.32878000000000002</v>
      </c>
      <c r="BG135" t="s">
        <v>794</v>
      </c>
      <c r="BH135" t="s">
        <v>793</v>
      </c>
      <c r="BI135">
        <v>72.163200000000003</v>
      </c>
      <c r="BJ135">
        <v>34.439500000000002</v>
      </c>
      <c r="BK135">
        <v>-1.0671999999999999</v>
      </c>
      <c r="BL135">
        <v>1.1354700000000001E-2</v>
      </c>
      <c r="BM135" t="s">
        <v>797</v>
      </c>
      <c r="BN135" t="s">
        <v>793</v>
      </c>
    </row>
    <row r="136" spans="2:66" x14ac:dyDescent="0.35">
      <c r="B136" t="s">
        <v>282</v>
      </c>
      <c r="C136">
        <v>0.476609</v>
      </c>
      <c r="D136">
        <v>0.116171</v>
      </c>
      <c r="E136">
        <v>0.37227199999999999</v>
      </c>
      <c r="G136" t="s">
        <v>306</v>
      </c>
      <c r="H136">
        <v>-0.75121300000000002</v>
      </c>
      <c r="I136">
        <v>-0.87428300000000003</v>
      </c>
      <c r="J136">
        <v>-1.1141000000000001</v>
      </c>
      <c r="U136" t="s">
        <v>524</v>
      </c>
      <c r="V136" t="s">
        <v>810</v>
      </c>
      <c r="W136">
        <v>195241220</v>
      </c>
      <c r="X136">
        <v>195270224</v>
      </c>
      <c r="Y136">
        <v>11.2334</v>
      </c>
      <c r="Z136">
        <v>11.311199999999999</v>
      </c>
      <c r="AA136">
        <v>9.9631600000000004E-3</v>
      </c>
      <c r="AB136">
        <v>0.99071399999999998</v>
      </c>
      <c r="AC136" t="s">
        <v>794</v>
      </c>
      <c r="AD136" t="s">
        <v>793</v>
      </c>
      <c r="AE136">
        <v>11.2334</v>
      </c>
      <c r="AF136">
        <v>11.4526</v>
      </c>
      <c r="AG136">
        <v>2.7880700000000001E-2</v>
      </c>
      <c r="AH136">
        <v>0.97756699999999996</v>
      </c>
      <c r="AI136" t="s">
        <v>794</v>
      </c>
      <c r="AJ136" t="s">
        <v>793</v>
      </c>
      <c r="AK136">
        <v>11.2334</v>
      </c>
      <c r="AL136">
        <v>11.496499999999999</v>
      </c>
      <c r="AM136">
        <v>3.3398900000000002E-2</v>
      </c>
      <c r="AN136">
        <v>0.97391000000000005</v>
      </c>
      <c r="AO136" t="s">
        <v>794</v>
      </c>
      <c r="AP136" t="s">
        <v>793</v>
      </c>
      <c r="AS136" t="s">
        <v>716</v>
      </c>
      <c r="AT136" t="s">
        <v>796</v>
      </c>
      <c r="AU136">
        <v>211499956</v>
      </c>
      <c r="AV136">
        <v>211548345</v>
      </c>
      <c r="AW136">
        <v>4.5369299999999999</v>
      </c>
      <c r="AX136">
        <v>2.48807</v>
      </c>
      <c r="AY136">
        <v>-0.86669200000000002</v>
      </c>
      <c r="AZ136">
        <v>2.80538E-2</v>
      </c>
      <c r="BA136" t="s">
        <v>797</v>
      </c>
      <c r="BB136" t="s">
        <v>793</v>
      </c>
      <c r="BC136">
        <v>4.5369299999999999</v>
      </c>
      <c r="BD136">
        <v>2.5687099999999998</v>
      </c>
      <c r="BE136">
        <v>-0.82067199999999996</v>
      </c>
      <c r="BF136">
        <v>5.6870499999999997E-2</v>
      </c>
      <c r="BG136" t="s">
        <v>794</v>
      </c>
      <c r="BH136" t="s">
        <v>793</v>
      </c>
      <c r="BI136">
        <v>4.5369299999999999</v>
      </c>
      <c r="BJ136">
        <v>2.18269</v>
      </c>
      <c r="BK136">
        <v>-1.0556099999999999</v>
      </c>
      <c r="BL136">
        <v>1.04539E-2</v>
      </c>
      <c r="BM136" t="s">
        <v>797</v>
      </c>
      <c r="BN136" t="s">
        <v>793</v>
      </c>
    </row>
    <row r="137" spans="2:66" x14ac:dyDescent="0.35">
      <c r="B137" t="s">
        <v>715</v>
      </c>
      <c r="C137">
        <v>-0.39938200000000001</v>
      </c>
      <c r="D137">
        <v>5.9409200000000002E-2</v>
      </c>
      <c r="E137">
        <v>-0.308919</v>
      </c>
      <c r="G137" t="s">
        <v>428</v>
      </c>
      <c r="H137">
        <v>-0.873471</v>
      </c>
      <c r="I137">
        <v>-0.80305199999999999</v>
      </c>
      <c r="J137">
        <v>-1.1029599999999999</v>
      </c>
      <c r="U137" t="s">
        <v>298</v>
      </c>
      <c r="V137" t="s">
        <v>796</v>
      </c>
      <c r="W137">
        <v>212458714</v>
      </c>
      <c r="X137">
        <v>212535276</v>
      </c>
      <c r="Y137">
        <v>7.6944800000000004</v>
      </c>
      <c r="Z137">
        <v>13.485300000000001</v>
      </c>
      <c r="AA137">
        <v>0.80948900000000001</v>
      </c>
      <c r="AB137">
        <v>1.4407700000000001E-2</v>
      </c>
      <c r="AC137" t="s">
        <v>797</v>
      </c>
      <c r="AD137" t="s">
        <v>793</v>
      </c>
      <c r="AE137">
        <v>7.6944800000000004</v>
      </c>
      <c r="AF137">
        <v>18.286300000000001</v>
      </c>
      <c r="AG137">
        <v>1.2488600000000001</v>
      </c>
      <c r="AH137">
        <v>8.2197100000000001E-4</v>
      </c>
      <c r="AI137" t="s">
        <v>797</v>
      </c>
      <c r="AJ137" t="s">
        <v>793</v>
      </c>
      <c r="AK137">
        <v>7.6944800000000004</v>
      </c>
      <c r="AL137">
        <v>16.083600000000001</v>
      </c>
      <c r="AM137">
        <v>1.06369</v>
      </c>
      <c r="AN137">
        <v>2.1786000000000002E-3</v>
      </c>
      <c r="AO137" t="s">
        <v>797</v>
      </c>
      <c r="AP137" t="s">
        <v>793</v>
      </c>
      <c r="AS137" t="s">
        <v>86</v>
      </c>
      <c r="AT137" t="s">
        <v>816</v>
      </c>
      <c r="AU137">
        <v>140474173</v>
      </c>
      <c r="AV137">
        <v>140591698</v>
      </c>
      <c r="AW137">
        <v>13.1639</v>
      </c>
      <c r="AX137">
        <v>7.9016999999999999</v>
      </c>
      <c r="AY137">
        <v>-0.73635799999999996</v>
      </c>
      <c r="AZ137">
        <v>0.668597</v>
      </c>
      <c r="BA137" t="s">
        <v>794</v>
      </c>
      <c r="BB137" t="s">
        <v>793</v>
      </c>
      <c r="BC137">
        <v>13.1639</v>
      </c>
      <c r="BD137">
        <v>6.6085399999999996</v>
      </c>
      <c r="BE137">
        <v>-0.99418899999999999</v>
      </c>
      <c r="BF137">
        <v>0.43071700000000002</v>
      </c>
      <c r="BG137" t="s">
        <v>794</v>
      </c>
      <c r="BH137" t="s">
        <v>793</v>
      </c>
      <c r="BI137">
        <v>13.1639</v>
      </c>
      <c r="BJ137">
        <v>6.3449999999999998</v>
      </c>
      <c r="BK137">
        <v>-1.0528999999999999</v>
      </c>
      <c r="BL137">
        <v>0.40946300000000002</v>
      </c>
      <c r="BM137" t="s">
        <v>794</v>
      </c>
      <c r="BN137" t="s">
        <v>793</v>
      </c>
    </row>
    <row r="138" spans="2:66" x14ac:dyDescent="0.35">
      <c r="B138" t="s">
        <v>26</v>
      </c>
      <c r="C138">
        <v>0.523254</v>
      </c>
      <c r="D138">
        <v>0.47878300000000001</v>
      </c>
      <c r="E138">
        <v>0.412879</v>
      </c>
      <c r="G138" t="s">
        <v>396</v>
      </c>
      <c r="H138">
        <v>-1.0826100000000001</v>
      </c>
      <c r="I138">
        <v>-0.76103500000000002</v>
      </c>
      <c r="J138">
        <v>-1.0990200000000001</v>
      </c>
      <c r="U138" t="s">
        <v>300</v>
      </c>
      <c r="V138" t="s">
        <v>814</v>
      </c>
      <c r="W138">
        <v>77662291</v>
      </c>
      <c r="X138">
        <v>77711653</v>
      </c>
      <c r="Y138">
        <v>48.468400000000003</v>
      </c>
      <c r="Z138">
        <v>42.024900000000002</v>
      </c>
      <c r="AA138">
        <v>-0.20580200000000001</v>
      </c>
      <c r="AB138">
        <v>0.761131</v>
      </c>
      <c r="AC138" t="s">
        <v>794</v>
      </c>
      <c r="AD138" t="s">
        <v>793</v>
      </c>
      <c r="AE138">
        <v>48.468400000000003</v>
      </c>
      <c r="AF138">
        <v>32.219499999999996</v>
      </c>
      <c r="AG138">
        <v>-0.58911199999999997</v>
      </c>
      <c r="AH138">
        <v>0.107308</v>
      </c>
      <c r="AI138" t="s">
        <v>794</v>
      </c>
      <c r="AJ138" t="s">
        <v>793</v>
      </c>
      <c r="AK138">
        <v>48.468400000000003</v>
      </c>
      <c r="AL138">
        <v>35.9405</v>
      </c>
      <c r="AM138">
        <v>-0.43143399999999998</v>
      </c>
      <c r="AN138">
        <v>0.36220000000000002</v>
      </c>
      <c r="AO138" t="s">
        <v>794</v>
      </c>
      <c r="AP138" t="s">
        <v>793</v>
      </c>
      <c r="AS138" t="s">
        <v>606</v>
      </c>
      <c r="AT138" t="s">
        <v>810</v>
      </c>
      <c r="AU138">
        <v>49314576</v>
      </c>
      <c r="AV138">
        <v>49377585</v>
      </c>
      <c r="AW138">
        <v>16.657299999999999</v>
      </c>
      <c r="AX138">
        <v>10.306100000000001</v>
      </c>
      <c r="AY138">
        <v>-0.692658</v>
      </c>
      <c r="AZ138">
        <v>3.9690799999999998E-2</v>
      </c>
      <c r="BA138" t="s">
        <v>797</v>
      </c>
      <c r="BB138" t="s">
        <v>793</v>
      </c>
      <c r="BC138">
        <v>16.657299999999999</v>
      </c>
      <c r="BD138">
        <v>10.253399999999999</v>
      </c>
      <c r="BE138">
        <v>-0.70005300000000004</v>
      </c>
      <c r="BF138">
        <v>4.53065E-2</v>
      </c>
      <c r="BG138" t="s">
        <v>797</v>
      </c>
      <c r="BH138" t="s">
        <v>793</v>
      </c>
      <c r="BI138">
        <v>16.657299999999999</v>
      </c>
      <c r="BJ138">
        <v>8.03308</v>
      </c>
      <c r="BK138">
        <v>-1.05213</v>
      </c>
      <c r="BL138">
        <v>1.5311000000000001E-3</v>
      </c>
      <c r="BM138" t="s">
        <v>797</v>
      </c>
      <c r="BN138" t="s">
        <v>793</v>
      </c>
    </row>
    <row r="139" spans="2:66" x14ac:dyDescent="0.35">
      <c r="B139" t="s">
        <v>457</v>
      </c>
      <c r="C139">
        <v>0.96451799999999999</v>
      </c>
      <c r="D139">
        <v>0.73309199999999997</v>
      </c>
      <c r="E139">
        <v>0.59114999999999995</v>
      </c>
      <c r="G139" t="s">
        <v>299</v>
      </c>
      <c r="H139">
        <v>-1.19828</v>
      </c>
      <c r="I139">
        <v>-0.52882300000000004</v>
      </c>
      <c r="J139">
        <v>-1.09901</v>
      </c>
      <c r="U139" t="s">
        <v>546</v>
      </c>
      <c r="V139" t="s">
        <v>804</v>
      </c>
      <c r="W139">
        <v>11295531</v>
      </c>
      <c r="X139">
        <v>11319076</v>
      </c>
      <c r="Y139">
        <v>9.1090900000000001</v>
      </c>
      <c r="Z139">
        <v>22.937799999999999</v>
      </c>
      <c r="AA139">
        <v>1.3323499999999999</v>
      </c>
      <c r="AB139">
        <v>8.2197100000000001E-4</v>
      </c>
      <c r="AC139" t="s">
        <v>797</v>
      </c>
      <c r="AD139" t="s">
        <v>793</v>
      </c>
      <c r="AE139">
        <v>9.1090900000000001</v>
      </c>
      <c r="AF139">
        <v>44.040199999999999</v>
      </c>
      <c r="AG139">
        <v>2.2734399999999999</v>
      </c>
      <c r="AH139">
        <v>8.2197100000000001E-4</v>
      </c>
      <c r="AI139" t="s">
        <v>797</v>
      </c>
      <c r="AJ139" t="s">
        <v>793</v>
      </c>
      <c r="AK139">
        <v>9.1090900000000001</v>
      </c>
      <c r="AL139">
        <v>39.2637</v>
      </c>
      <c r="AM139">
        <v>2.1078199999999998</v>
      </c>
      <c r="AN139">
        <v>8.2197100000000001E-4</v>
      </c>
      <c r="AO139" t="s">
        <v>797</v>
      </c>
      <c r="AP139" t="s">
        <v>793</v>
      </c>
      <c r="AS139" t="s">
        <v>231</v>
      </c>
      <c r="AT139" t="s">
        <v>817</v>
      </c>
      <c r="AU139">
        <v>34775201</v>
      </c>
      <c r="AV139">
        <v>34852316</v>
      </c>
      <c r="AW139">
        <v>31.971</v>
      </c>
      <c r="AX139">
        <v>13.829599999999999</v>
      </c>
      <c r="AY139">
        <v>-1.2090000000000001</v>
      </c>
      <c r="AZ139">
        <v>6.6259400000000003E-3</v>
      </c>
      <c r="BA139" t="s">
        <v>797</v>
      </c>
      <c r="BB139" t="s">
        <v>793</v>
      </c>
      <c r="BC139">
        <v>31.971</v>
      </c>
      <c r="BD139">
        <v>18.528700000000001</v>
      </c>
      <c r="BE139">
        <v>-0.78699799999999998</v>
      </c>
      <c r="BF139">
        <v>0.13129099999999999</v>
      </c>
      <c r="BG139" t="s">
        <v>794</v>
      </c>
      <c r="BH139" t="s">
        <v>793</v>
      </c>
      <c r="BI139">
        <v>31.971</v>
      </c>
      <c r="BJ139">
        <v>15.528499999999999</v>
      </c>
      <c r="BK139">
        <v>-1.0418400000000001</v>
      </c>
      <c r="BL139">
        <v>6.9028699999999998E-2</v>
      </c>
      <c r="BM139" t="s">
        <v>794</v>
      </c>
      <c r="BN139" t="s">
        <v>793</v>
      </c>
    </row>
    <row r="140" spans="2:66" x14ac:dyDescent="0.35">
      <c r="B140" t="s">
        <v>293</v>
      </c>
      <c r="C140">
        <v>1.2915000000000001</v>
      </c>
      <c r="D140">
        <v>1.13009</v>
      </c>
      <c r="E140">
        <v>0.92686199999999996</v>
      </c>
      <c r="G140" t="s">
        <v>525</v>
      </c>
      <c r="H140">
        <v>-1.1778500000000001</v>
      </c>
      <c r="I140">
        <v>-1.19384</v>
      </c>
      <c r="J140">
        <v>-1.0862400000000001</v>
      </c>
      <c r="U140" t="s">
        <v>304</v>
      </c>
      <c r="V140" t="s">
        <v>804</v>
      </c>
      <c r="W140">
        <v>54091203</v>
      </c>
      <c r="X140">
        <v>54197977</v>
      </c>
      <c r="Y140">
        <v>3.6707000000000001</v>
      </c>
      <c r="Z140">
        <v>4.6917999999999997</v>
      </c>
      <c r="AA140">
        <v>0.35408400000000001</v>
      </c>
      <c r="AB140">
        <v>0.51527299999999998</v>
      </c>
      <c r="AC140" t="s">
        <v>794</v>
      </c>
      <c r="AD140" t="s">
        <v>793</v>
      </c>
      <c r="AE140">
        <v>3.6707000000000001</v>
      </c>
      <c r="AF140">
        <v>5.7770700000000001</v>
      </c>
      <c r="AG140">
        <v>0.654281</v>
      </c>
      <c r="AH140">
        <v>0.1103</v>
      </c>
      <c r="AI140" t="s">
        <v>794</v>
      </c>
      <c r="AJ140" t="s">
        <v>793</v>
      </c>
      <c r="AK140">
        <v>3.6707000000000001</v>
      </c>
      <c r="AL140">
        <v>5.1332899999999997</v>
      </c>
      <c r="AM140">
        <v>0.48382599999999998</v>
      </c>
      <c r="AN140">
        <v>0.33193800000000001</v>
      </c>
      <c r="AO140" t="s">
        <v>794</v>
      </c>
      <c r="AP140" t="s">
        <v>793</v>
      </c>
      <c r="AS140" t="s">
        <v>188</v>
      </c>
      <c r="AT140" t="s">
        <v>799</v>
      </c>
      <c r="AU140">
        <v>86089208</v>
      </c>
      <c r="AV140">
        <v>86132643</v>
      </c>
      <c r="AW140">
        <v>36.186900000000001</v>
      </c>
      <c r="AX140">
        <v>26.232800000000001</v>
      </c>
      <c r="AY140">
        <v>-0.46409699999999998</v>
      </c>
      <c r="AZ140">
        <v>0.46294000000000002</v>
      </c>
      <c r="BA140" t="s">
        <v>794</v>
      </c>
      <c r="BB140" t="s">
        <v>793</v>
      </c>
      <c r="BC140">
        <v>36.186900000000001</v>
      </c>
      <c r="BD140">
        <v>24.762599999999999</v>
      </c>
      <c r="BE140">
        <v>-0.54730299999999998</v>
      </c>
      <c r="BF140">
        <v>0.39221200000000001</v>
      </c>
      <c r="BG140" t="s">
        <v>794</v>
      </c>
      <c r="BH140" t="s">
        <v>793</v>
      </c>
      <c r="BI140">
        <v>36.186900000000001</v>
      </c>
      <c r="BJ140">
        <v>17.709700000000002</v>
      </c>
      <c r="BK140">
        <v>-1.0309299999999999</v>
      </c>
      <c r="BL140">
        <v>6.5584100000000006E-2</v>
      </c>
      <c r="BM140" t="s">
        <v>794</v>
      </c>
      <c r="BN140" t="s">
        <v>793</v>
      </c>
    </row>
    <row r="141" spans="2:66" x14ac:dyDescent="0.35">
      <c r="B141" t="s">
        <v>80</v>
      </c>
      <c r="C141">
        <v>-1.2803500000000001</v>
      </c>
      <c r="D141">
        <v>-0.34144400000000003</v>
      </c>
      <c r="E141">
        <v>-0.27035900000000002</v>
      </c>
      <c r="G141" t="s">
        <v>60</v>
      </c>
      <c r="H141">
        <v>-2.2276400000000001</v>
      </c>
      <c r="I141">
        <v>-1.9648699999999999</v>
      </c>
      <c r="J141">
        <v>-1.08185</v>
      </c>
      <c r="U141" t="s">
        <v>717</v>
      </c>
      <c r="V141" t="s">
        <v>799</v>
      </c>
      <c r="W141">
        <v>67579786</v>
      </c>
      <c r="X141">
        <v>67774259</v>
      </c>
      <c r="Y141">
        <v>29.003399999999999</v>
      </c>
      <c r="Z141">
        <v>35.5989</v>
      </c>
      <c r="AA141">
        <v>0.29561199999999999</v>
      </c>
      <c r="AB141">
        <v>0.79550799999999999</v>
      </c>
      <c r="AC141" t="s">
        <v>794</v>
      </c>
      <c r="AD141" t="s">
        <v>793</v>
      </c>
      <c r="AE141">
        <v>29.003399999999999</v>
      </c>
      <c r="AF141">
        <v>42.621600000000001</v>
      </c>
      <c r="AG141">
        <v>0.55536399999999997</v>
      </c>
      <c r="AH141">
        <v>0.43824299999999999</v>
      </c>
      <c r="AI141" t="s">
        <v>794</v>
      </c>
      <c r="AJ141" t="s">
        <v>793</v>
      </c>
      <c r="AK141">
        <v>29.003399999999999</v>
      </c>
      <c r="AL141">
        <v>33.755499999999998</v>
      </c>
      <c r="AM141">
        <v>0.21890100000000001</v>
      </c>
      <c r="AN141">
        <v>0.85594499999999996</v>
      </c>
      <c r="AO141" t="s">
        <v>794</v>
      </c>
      <c r="AP141" t="s">
        <v>793</v>
      </c>
      <c r="AS141" t="s">
        <v>368</v>
      </c>
      <c r="AT141" t="s">
        <v>810</v>
      </c>
      <c r="AU141">
        <v>141663269</v>
      </c>
      <c r="AV141">
        <v>141868386</v>
      </c>
      <c r="AW141">
        <v>16.501899999999999</v>
      </c>
      <c r="AX141">
        <v>9.0829400000000007</v>
      </c>
      <c r="AY141">
        <v>-0.86139900000000003</v>
      </c>
      <c r="AZ141">
        <v>8.5486500000000007E-2</v>
      </c>
      <c r="BA141" t="s">
        <v>794</v>
      </c>
      <c r="BB141" t="s">
        <v>793</v>
      </c>
      <c r="BC141">
        <v>16.501899999999999</v>
      </c>
      <c r="BD141">
        <v>8.5711300000000001</v>
      </c>
      <c r="BE141">
        <v>-0.94507200000000002</v>
      </c>
      <c r="BF141">
        <v>2.9800299999999998E-2</v>
      </c>
      <c r="BG141" t="s">
        <v>797</v>
      </c>
      <c r="BH141" t="s">
        <v>793</v>
      </c>
      <c r="BI141">
        <v>16.501899999999999</v>
      </c>
      <c r="BJ141">
        <v>8.0999499999999998</v>
      </c>
      <c r="BK141">
        <v>-1.02664</v>
      </c>
      <c r="BL141">
        <v>2.4846099999999999E-2</v>
      </c>
      <c r="BM141" t="s">
        <v>797</v>
      </c>
      <c r="BN141" t="s">
        <v>793</v>
      </c>
    </row>
    <row r="142" spans="2:66" x14ac:dyDescent="0.35">
      <c r="B142" t="s">
        <v>479</v>
      </c>
      <c r="C142">
        <v>0.60019100000000003</v>
      </c>
      <c r="D142">
        <v>0.70569599999999999</v>
      </c>
      <c r="E142">
        <v>0.85757099999999997</v>
      </c>
      <c r="G142" t="s">
        <v>475</v>
      </c>
      <c r="H142">
        <v>-0.54043399999999997</v>
      </c>
      <c r="I142">
        <v>-0.47006900000000001</v>
      </c>
      <c r="J142">
        <v>-1.07725</v>
      </c>
      <c r="U142" t="s">
        <v>646</v>
      </c>
      <c r="V142" t="s">
        <v>815</v>
      </c>
      <c r="W142">
        <v>25228705</v>
      </c>
      <c r="X142">
        <v>25371618</v>
      </c>
      <c r="Y142">
        <v>79.942700000000002</v>
      </c>
      <c r="Z142">
        <v>187.85400000000001</v>
      </c>
      <c r="AA142">
        <v>1.2325699999999999</v>
      </c>
      <c r="AB142">
        <v>2.7796000000000001E-3</v>
      </c>
      <c r="AC142" t="s">
        <v>797</v>
      </c>
      <c r="AD142" t="s">
        <v>793</v>
      </c>
      <c r="AE142">
        <v>79.942700000000002</v>
      </c>
      <c r="AF142">
        <v>160.16900000000001</v>
      </c>
      <c r="AG142">
        <v>1.0025500000000001</v>
      </c>
      <c r="AH142">
        <v>5.0344300000000003E-3</v>
      </c>
      <c r="AI142" t="s">
        <v>797</v>
      </c>
      <c r="AJ142" t="s">
        <v>793</v>
      </c>
      <c r="AK142">
        <v>79.942700000000002</v>
      </c>
      <c r="AL142">
        <v>216.179</v>
      </c>
      <c r="AM142">
        <v>1.43519</v>
      </c>
      <c r="AN142">
        <v>8.2197100000000001E-4</v>
      </c>
      <c r="AO142" t="s">
        <v>797</v>
      </c>
      <c r="AP142" t="s">
        <v>793</v>
      </c>
      <c r="AS142" t="s">
        <v>538</v>
      </c>
      <c r="AT142" t="s">
        <v>806</v>
      </c>
      <c r="AU142">
        <v>17468665</v>
      </c>
      <c r="AV142">
        <v>17513857</v>
      </c>
      <c r="AW142">
        <v>24.817499999999999</v>
      </c>
      <c r="AX142">
        <v>15.9993</v>
      </c>
      <c r="AY142">
        <v>-0.63334599999999996</v>
      </c>
      <c r="AZ142">
        <v>0.73561399999999999</v>
      </c>
      <c r="BA142" t="s">
        <v>794</v>
      </c>
      <c r="BB142" t="s">
        <v>793</v>
      </c>
      <c r="BC142">
        <v>24.817499999999999</v>
      </c>
      <c r="BD142">
        <v>19.0352</v>
      </c>
      <c r="BE142">
        <v>-0.382683</v>
      </c>
      <c r="BF142">
        <v>0.85890100000000003</v>
      </c>
      <c r="BG142" t="s">
        <v>794</v>
      </c>
      <c r="BH142" t="s">
        <v>793</v>
      </c>
      <c r="BI142">
        <v>24.817499999999999</v>
      </c>
      <c r="BJ142">
        <v>12.194100000000001</v>
      </c>
      <c r="BK142">
        <v>-1.0251699999999999</v>
      </c>
      <c r="BL142">
        <v>0.53317499999999995</v>
      </c>
      <c r="BM142" t="s">
        <v>794</v>
      </c>
      <c r="BN142" t="s">
        <v>793</v>
      </c>
    </row>
    <row r="143" spans="2:66" x14ac:dyDescent="0.35">
      <c r="B143" t="s">
        <v>297</v>
      </c>
      <c r="C143">
        <v>-1.0511900000000001</v>
      </c>
      <c r="D143">
        <v>-0.30027500000000001</v>
      </c>
      <c r="E143">
        <v>0.34576000000000001</v>
      </c>
      <c r="G143" t="s">
        <v>215</v>
      </c>
      <c r="H143">
        <v>-0.82671399999999995</v>
      </c>
      <c r="I143">
        <v>-0.46248400000000001</v>
      </c>
      <c r="J143">
        <v>-1.0671999999999999</v>
      </c>
      <c r="U143" t="s">
        <v>429</v>
      </c>
      <c r="V143" t="s">
        <v>811</v>
      </c>
      <c r="W143">
        <v>51338877</v>
      </c>
      <c r="X143">
        <v>51411344</v>
      </c>
      <c r="Y143">
        <v>22.013200000000001</v>
      </c>
      <c r="Z143">
        <v>61.354399999999998</v>
      </c>
      <c r="AA143">
        <v>1.4787999999999999</v>
      </c>
      <c r="AB143">
        <v>9.0541100000000006E-3</v>
      </c>
      <c r="AC143" t="s">
        <v>797</v>
      </c>
      <c r="AD143" t="s">
        <v>793</v>
      </c>
      <c r="AE143">
        <v>22.013200000000001</v>
      </c>
      <c r="AF143">
        <v>61.518700000000003</v>
      </c>
      <c r="AG143">
        <v>1.4826600000000001</v>
      </c>
      <c r="AH143">
        <v>2.6971100000000001E-2</v>
      </c>
      <c r="AI143" t="s">
        <v>797</v>
      </c>
      <c r="AJ143" t="s">
        <v>793</v>
      </c>
      <c r="AK143">
        <v>22.013200000000001</v>
      </c>
      <c r="AL143">
        <v>57.216200000000001</v>
      </c>
      <c r="AM143">
        <v>1.3780600000000001</v>
      </c>
      <c r="AN143">
        <v>2.1933399999999999E-2</v>
      </c>
      <c r="AO143" t="s">
        <v>797</v>
      </c>
      <c r="AP143" t="s">
        <v>793</v>
      </c>
      <c r="AS143" t="s">
        <v>27</v>
      </c>
      <c r="AT143" t="s">
        <v>795</v>
      </c>
      <c r="AU143">
        <v>3052906</v>
      </c>
      <c r="AV143">
        <v>3062964</v>
      </c>
      <c r="AW143">
        <v>45.290700000000001</v>
      </c>
      <c r="AX143">
        <v>18.602799999999998</v>
      </c>
      <c r="AY143">
        <v>-1.28369</v>
      </c>
      <c r="AZ143">
        <v>8.2197100000000001E-4</v>
      </c>
      <c r="BA143" t="s">
        <v>797</v>
      </c>
      <c r="BB143" t="s">
        <v>793</v>
      </c>
      <c r="BC143">
        <v>45.290700000000001</v>
      </c>
      <c r="BD143">
        <v>31.504200000000001</v>
      </c>
      <c r="BE143">
        <v>-0.523671</v>
      </c>
      <c r="BF143">
        <v>0.195239</v>
      </c>
      <c r="BG143" t="s">
        <v>794</v>
      </c>
      <c r="BH143" t="s">
        <v>793</v>
      </c>
      <c r="BI143">
        <v>45.290700000000001</v>
      </c>
      <c r="BJ143">
        <v>22.569099999999999</v>
      </c>
      <c r="BK143">
        <v>-1.0048600000000001</v>
      </c>
      <c r="BL143">
        <v>5.0344300000000003E-3</v>
      </c>
      <c r="BM143" t="s">
        <v>797</v>
      </c>
      <c r="BN143" t="s">
        <v>793</v>
      </c>
    </row>
    <row r="144" spans="2:66" x14ac:dyDescent="0.35">
      <c r="B144" t="s">
        <v>524</v>
      </c>
      <c r="C144">
        <v>9.9631600000000004E-3</v>
      </c>
      <c r="D144">
        <v>2.7880700000000001E-2</v>
      </c>
      <c r="E144">
        <v>3.3398900000000002E-2</v>
      </c>
      <c r="G144" t="s">
        <v>716</v>
      </c>
      <c r="H144">
        <v>-0.86669200000000002</v>
      </c>
      <c r="I144">
        <v>-0.82067199999999996</v>
      </c>
      <c r="J144">
        <v>-1.0556099999999999</v>
      </c>
      <c r="U144" t="s">
        <v>436</v>
      </c>
      <c r="V144" t="s">
        <v>811</v>
      </c>
      <c r="W144">
        <v>65381078</v>
      </c>
      <c r="X144">
        <v>65569264</v>
      </c>
      <c r="Y144">
        <v>14.4373</v>
      </c>
      <c r="Z144">
        <v>47.010399999999997</v>
      </c>
      <c r="AA144">
        <v>1.7031799999999999</v>
      </c>
      <c r="AB144">
        <v>4.3718699999999999E-2</v>
      </c>
      <c r="AC144" t="s">
        <v>797</v>
      </c>
      <c r="AD144" t="s">
        <v>793</v>
      </c>
      <c r="AE144">
        <v>14.4373</v>
      </c>
      <c r="AF144">
        <v>25.926500000000001</v>
      </c>
      <c r="AG144">
        <v>0.84462300000000001</v>
      </c>
      <c r="AH144">
        <v>0.40665699999999999</v>
      </c>
      <c r="AI144" t="s">
        <v>794</v>
      </c>
      <c r="AJ144" t="s">
        <v>793</v>
      </c>
      <c r="AK144">
        <v>14.4373</v>
      </c>
      <c r="AL144">
        <v>28.104399999999998</v>
      </c>
      <c r="AM144">
        <v>0.96099500000000004</v>
      </c>
      <c r="AN144">
        <v>0.389011</v>
      </c>
      <c r="AO144" t="s">
        <v>794</v>
      </c>
      <c r="AP144" t="s">
        <v>793</v>
      </c>
      <c r="AS144" t="s">
        <v>31</v>
      </c>
      <c r="AT144" t="s">
        <v>805</v>
      </c>
      <c r="AU144">
        <v>95031876</v>
      </c>
      <c r="AV144">
        <v>95064384</v>
      </c>
      <c r="AW144">
        <v>40.583300000000001</v>
      </c>
      <c r="AX144">
        <v>18.292200000000001</v>
      </c>
      <c r="AY144">
        <v>-1.1496599999999999</v>
      </c>
      <c r="AZ144">
        <v>8.2197100000000001E-4</v>
      </c>
      <c r="BA144" t="s">
        <v>797</v>
      </c>
      <c r="BB144" t="s">
        <v>793</v>
      </c>
      <c r="BC144">
        <v>40.583300000000001</v>
      </c>
      <c r="BD144">
        <v>22.081499999999998</v>
      </c>
      <c r="BE144">
        <v>-0.87805100000000003</v>
      </c>
      <c r="BF144">
        <v>1.1820900000000001E-2</v>
      </c>
      <c r="BG144" t="s">
        <v>797</v>
      </c>
      <c r="BH144" t="s">
        <v>793</v>
      </c>
      <c r="BI144">
        <v>40.583300000000001</v>
      </c>
      <c r="BJ144">
        <v>20.363099999999999</v>
      </c>
      <c r="BK144">
        <v>-0.99493100000000001</v>
      </c>
      <c r="BL144">
        <v>2.7796000000000001E-3</v>
      </c>
      <c r="BM144" t="s">
        <v>797</v>
      </c>
      <c r="BN144" t="s">
        <v>793</v>
      </c>
    </row>
    <row r="145" spans="2:66" x14ac:dyDescent="0.35">
      <c r="B145" t="s">
        <v>298</v>
      </c>
      <c r="C145">
        <v>0.80948900000000001</v>
      </c>
      <c r="D145">
        <v>1.2488600000000001</v>
      </c>
      <c r="E145">
        <v>1.06369</v>
      </c>
      <c r="G145" t="s">
        <v>86</v>
      </c>
      <c r="H145">
        <v>-0.73635799999999996</v>
      </c>
      <c r="I145">
        <v>-0.99418899999999999</v>
      </c>
      <c r="J145">
        <v>-1.0528999999999999</v>
      </c>
      <c r="U145" t="s">
        <v>545</v>
      </c>
      <c r="V145" t="s">
        <v>801</v>
      </c>
      <c r="W145">
        <v>73386682</v>
      </c>
      <c r="X145">
        <v>73472266</v>
      </c>
      <c r="Y145">
        <v>26.4314</v>
      </c>
      <c r="Z145">
        <v>40.648600000000002</v>
      </c>
      <c r="AA145">
        <v>0.62095599999999995</v>
      </c>
      <c r="AB145">
        <v>8.4776000000000004E-2</v>
      </c>
      <c r="AC145" t="s">
        <v>794</v>
      </c>
      <c r="AD145" t="s">
        <v>793</v>
      </c>
      <c r="AE145">
        <v>26.4314</v>
      </c>
      <c r="AF145">
        <v>46.5794</v>
      </c>
      <c r="AG145">
        <v>0.81744000000000006</v>
      </c>
      <c r="AH145">
        <v>6.6259400000000003E-3</v>
      </c>
      <c r="AI145" t="s">
        <v>797</v>
      </c>
      <c r="AJ145" t="s">
        <v>793</v>
      </c>
      <c r="AK145">
        <v>26.4314</v>
      </c>
      <c r="AL145">
        <v>44.182099999999998</v>
      </c>
      <c r="AM145">
        <v>0.74121099999999995</v>
      </c>
      <c r="AN145">
        <v>3.6460399999999997E-2</v>
      </c>
      <c r="AO145" t="s">
        <v>797</v>
      </c>
      <c r="AP145" t="s">
        <v>793</v>
      </c>
      <c r="AS145" t="s">
        <v>204</v>
      </c>
      <c r="AT145" t="s">
        <v>806</v>
      </c>
      <c r="AU145">
        <v>15606006</v>
      </c>
      <c r="AV145">
        <v>15657035</v>
      </c>
      <c r="AW145">
        <v>27.660499999999999</v>
      </c>
      <c r="AX145">
        <v>20.409400000000002</v>
      </c>
      <c r="AY145">
        <v>-0.43859199999999998</v>
      </c>
      <c r="AZ145">
        <v>0.261772</v>
      </c>
      <c r="BA145" t="s">
        <v>794</v>
      </c>
      <c r="BB145" t="s">
        <v>793</v>
      </c>
      <c r="BC145">
        <v>27.660499999999999</v>
      </c>
      <c r="BD145">
        <v>16.509499999999999</v>
      </c>
      <c r="BE145">
        <v>-0.74453400000000003</v>
      </c>
      <c r="BF145">
        <v>2.0408900000000001E-2</v>
      </c>
      <c r="BG145" t="s">
        <v>797</v>
      </c>
      <c r="BH145" t="s">
        <v>793</v>
      </c>
      <c r="BI145">
        <v>27.660499999999999</v>
      </c>
      <c r="BJ145">
        <v>13.901400000000001</v>
      </c>
      <c r="BK145">
        <v>-0.99259399999999998</v>
      </c>
      <c r="BL145">
        <v>8.2197100000000001E-4</v>
      </c>
      <c r="BM145" t="s">
        <v>797</v>
      </c>
      <c r="BN145" t="s">
        <v>793</v>
      </c>
    </row>
    <row r="146" spans="2:66" x14ac:dyDescent="0.35">
      <c r="B146" t="s">
        <v>300</v>
      </c>
      <c r="C146">
        <v>-0.20580200000000001</v>
      </c>
      <c r="D146">
        <v>-0.58911199999999997</v>
      </c>
      <c r="E146">
        <v>-0.43143399999999998</v>
      </c>
      <c r="G146" t="s">
        <v>606</v>
      </c>
      <c r="H146">
        <v>-0.692658</v>
      </c>
      <c r="I146">
        <v>-0.70005300000000004</v>
      </c>
      <c r="J146">
        <v>-1.05213</v>
      </c>
      <c r="U146" t="s">
        <v>550</v>
      </c>
      <c r="V146" t="s">
        <v>803</v>
      </c>
      <c r="W146">
        <v>40987326</v>
      </c>
      <c r="X146">
        <v>41026883</v>
      </c>
      <c r="Y146">
        <v>19.370699999999999</v>
      </c>
      <c r="Z146">
        <v>54.031999999999996</v>
      </c>
      <c r="AA146">
        <v>1.47994</v>
      </c>
      <c r="AB146">
        <v>8.2197100000000001E-4</v>
      </c>
      <c r="AC146" t="s">
        <v>797</v>
      </c>
      <c r="AD146" t="s">
        <v>793</v>
      </c>
      <c r="AE146">
        <v>19.370699999999999</v>
      </c>
      <c r="AF146">
        <v>39.570300000000003</v>
      </c>
      <c r="AG146">
        <v>1.03054</v>
      </c>
      <c r="AH146">
        <v>8.2197100000000001E-4</v>
      </c>
      <c r="AI146" t="s">
        <v>797</v>
      </c>
      <c r="AJ146" t="s">
        <v>793</v>
      </c>
      <c r="AK146">
        <v>19.370699999999999</v>
      </c>
      <c r="AL146">
        <v>35.749899999999997</v>
      </c>
      <c r="AM146">
        <v>0.88406300000000004</v>
      </c>
      <c r="AN146">
        <v>2.1545499999999999E-2</v>
      </c>
      <c r="AO146" t="s">
        <v>797</v>
      </c>
      <c r="AP146" t="s">
        <v>793</v>
      </c>
      <c r="AS146" t="s">
        <v>320</v>
      </c>
      <c r="AT146" t="s">
        <v>796</v>
      </c>
      <c r="AU146">
        <v>64239689</v>
      </c>
      <c r="AV146">
        <v>64644707</v>
      </c>
      <c r="AW146">
        <v>6.13225</v>
      </c>
      <c r="AX146">
        <v>4.1263500000000004</v>
      </c>
      <c r="AY146">
        <v>-0.57155100000000003</v>
      </c>
      <c r="AZ146">
        <v>0.27120899999999998</v>
      </c>
      <c r="BA146" t="s">
        <v>794</v>
      </c>
      <c r="BB146" t="s">
        <v>793</v>
      </c>
      <c r="BC146">
        <v>6.13225</v>
      </c>
      <c r="BD146">
        <v>3.8617900000000001</v>
      </c>
      <c r="BE146">
        <v>-0.66714600000000002</v>
      </c>
      <c r="BF146">
        <v>0.175765</v>
      </c>
      <c r="BG146" t="s">
        <v>794</v>
      </c>
      <c r="BH146" t="s">
        <v>793</v>
      </c>
      <c r="BI146">
        <v>6.13225</v>
      </c>
      <c r="BJ146">
        <v>3.0983100000000001</v>
      </c>
      <c r="BK146">
        <v>-0.98493399999999998</v>
      </c>
      <c r="BL146">
        <v>4.4691500000000002E-2</v>
      </c>
      <c r="BM146" t="s">
        <v>797</v>
      </c>
      <c r="BN146" t="s">
        <v>793</v>
      </c>
    </row>
    <row r="147" spans="2:66" x14ac:dyDescent="0.35">
      <c r="B147" t="s">
        <v>546</v>
      </c>
      <c r="C147">
        <v>1.3323499999999999</v>
      </c>
      <c r="D147">
        <v>2.2734399999999999</v>
      </c>
      <c r="E147">
        <v>2.1078199999999998</v>
      </c>
      <c r="G147" t="s">
        <v>231</v>
      </c>
      <c r="H147">
        <v>-1.2090000000000001</v>
      </c>
      <c r="I147">
        <v>-0.78699799999999998</v>
      </c>
      <c r="J147">
        <v>-1.0418400000000001</v>
      </c>
      <c r="U147" t="s">
        <v>478</v>
      </c>
      <c r="V147" t="s">
        <v>796</v>
      </c>
      <c r="W147">
        <v>112162404</v>
      </c>
      <c r="X147">
        <v>112256105</v>
      </c>
      <c r="Y147">
        <v>6.24702</v>
      </c>
      <c r="Z147">
        <v>9.0598100000000006</v>
      </c>
      <c r="AA147">
        <v>0.53631200000000001</v>
      </c>
      <c r="AB147">
        <v>0.25095099999999998</v>
      </c>
      <c r="AC147" t="s">
        <v>794</v>
      </c>
      <c r="AD147" t="s">
        <v>793</v>
      </c>
      <c r="AE147">
        <v>6.24702</v>
      </c>
      <c r="AF147">
        <v>8.4524399999999993</v>
      </c>
      <c r="AG147">
        <v>0.43620100000000001</v>
      </c>
      <c r="AH147">
        <v>0.38966400000000001</v>
      </c>
      <c r="AI147" t="s">
        <v>794</v>
      </c>
      <c r="AJ147" t="s">
        <v>793</v>
      </c>
      <c r="AK147">
        <v>6.24702</v>
      </c>
      <c r="AL147">
        <v>7.5898000000000003</v>
      </c>
      <c r="AM147">
        <v>0.28089399999999998</v>
      </c>
      <c r="AN147">
        <v>0.673377</v>
      </c>
      <c r="AO147" t="s">
        <v>794</v>
      </c>
      <c r="AP147" t="s">
        <v>793</v>
      </c>
      <c r="AS147" t="s">
        <v>45</v>
      </c>
      <c r="AT147" t="s">
        <v>807</v>
      </c>
      <c r="AU147">
        <v>50775960</v>
      </c>
      <c r="AV147">
        <v>50835846</v>
      </c>
      <c r="AW147">
        <v>1.4209000000000001</v>
      </c>
      <c r="AX147">
        <v>1.27813</v>
      </c>
      <c r="AY147">
        <v>-0.15276999999999999</v>
      </c>
      <c r="AZ147">
        <v>0.86387999999999998</v>
      </c>
      <c r="BA147" t="s">
        <v>794</v>
      </c>
      <c r="BB147" t="s">
        <v>793</v>
      </c>
      <c r="BC147">
        <v>1.4209000000000001</v>
      </c>
      <c r="BD147">
        <v>0.89918699999999996</v>
      </c>
      <c r="BE147">
        <v>-0.660111</v>
      </c>
      <c r="BF147">
        <v>0.13756699999999999</v>
      </c>
      <c r="BG147" t="s">
        <v>794</v>
      </c>
      <c r="BH147" t="s">
        <v>793</v>
      </c>
      <c r="BI147">
        <v>1.4209000000000001</v>
      </c>
      <c r="BJ147">
        <v>0.71816599999999997</v>
      </c>
      <c r="BK147">
        <v>-0.98441400000000001</v>
      </c>
      <c r="BL147">
        <v>2.7352000000000001E-2</v>
      </c>
      <c r="BM147" t="s">
        <v>797</v>
      </c>
      <c r="BN147" t="s">
        <v>793</v>
      </c>
    </row>
    <row r="148" spans="2:66" x14ac:dyDescent="0.35">
      <c r="B148" t="s">
        <v>304</v>
      </c>
      <c r="C148">
        <v>0.35408400000000001</v>
      </c>
      <c r="D148">
        <v>0.654281</v>
      </c>
      <c r="E148">
        <v>0.48382599999999998</v>
      </c>
      <c r="G148" t="s">
        <v>188</v>
      </c>
      <c r="H148">
        <v>-0.46409699999999998</v>
      </c>
      <c r="I148">
        <v>-0.54730299999999998</v>
      </c>
      <c r="J148">
        <v>-1.0309299999999999</v>
      </c>
      <c r="U148" t="s">
        <v>310</v>
      </c>
      <c r="V148" t="s">
        <v>806</v>
      </c>
      <c r="W148">
        <v>99182525</v>
      </c>
      <c r="X148">
        <v>99365012</v>
      </c>
      <c r="Y148">
        <v>8.3614899999999999</v>
      </c>
      <c r="Z148">
        <v>10.3498</v>
      </c>
      <c r="AA148">
        <v>0.30777199999999999</v>
      </c>
      <c r="AB148">
        <v>0.53091500000000003</v>
      </c>
      <c r="AC148" t="s">
        <v>794</v>
      </c>
      <c r="AD148" t="s">
        <v>793</v>
      </c>
      <c r="AE148">
        <v>8.3614899999999999</v>
      </c>
      <c r="AF148">
        <v>9.1503899999999998</v>
      </c>
      <c r="AG148">
        <v>0.13007299999999999</v>
      </c>
      <c r="AH148">
        <v>0.85933999999999999</v>
      </c>
      <c r="AI148" t="s">
        <v>794</v>
      </c>
      <c r="AJ148" t="s">
        <v>793</v>
      </c>
      <c r="AK148">
        <v>8.3614899999999999</v>
      </c>
      <c r="AL148">
        <v>7.8353099999999998</v>
      </c>
      <c r="AM148">
        <v>-9.3770300000000001E-2</v>
      </c>
      <c r="AN148">
        <v>0.91891299999999998</v>
      </c>
      <c r="AO148" t="s">
        <v>794</v>
      </c>
      <c r="AP148" t="s">
        <v>793</v>
      </c>
      <c r="AS148" t="s">
        <v>121</v>
      </c>
      <c r="AT148" t="s">
        <v>803</v>
      </c>
      <c r="AU148">
        <v>69070007</v>
      </c>
      <c r="AV148">
        <v>69113261</v>
      </c>
      <c r="AW148">
        <v>30.5169</v>
      </c>
      <c r="AX148">
        <v>26.5307</v>
      </c>
      <c r="AY148">
        <v>-0.20194300000000001</v>
      </c>
      <c r="AZ148">
        <v>0.73702299999999998</v>
      </c>
      <c r="BA148" t="s">
        <v>794</v>
      </c>
      <c r="BB148" t="s">
        <v>793</v>
      </c>
      <c r="BC148">
        <v>30.5169</v>
      </c>
      <c r="BD148">
        <v>23.001300000000001</v>
      </c>
      <c r="BE148">
        <v>-0.40789399999999998</v>
      </c>
      <c r="BF148">
        <v>0.37891599999999998</v>
      </c>
      <c r="BG148" t="s">
        <v>794</v>
      </c>
      <c r="BH148" t="s">
        <v>793</v>
      </c>
      <c r="BI148">
        <v>30.5169</v>
      </c>
      <c r="BJ148">
        <v>15.4816</v>
      </c>
      <c r="BK148">
        <v>-0.97904999999999998</v>
      </c>
      <c r="BL148">
        <v>9.0541100000000006E-3</v>
      </c>
      <c r="BM148" t="s">
        <v>797</v>
      </c>
      <c r="BN148" t="s">
        <v>793</v>
      </c>
    </row>
    <row r="149" spans="2:66" x14ac:dyDescent="0.35">
      <c r="B149" t="s">
        <v>717</v>
      </c>
      <c r="C149">
        <v>0.29561199999999999</v>
      </c>
      <c r="D149">
        <v>0.55536399999999997</v>
      </c>
      <c r="E149">
        <v>0.21890100000000001</v>
      </c>
      <c r="G149" t="s">
        <v>368</v>
      </c>
      <c r="H149">
        <v>-0.86139900000000003</v>
      </c>
      <c r="I149">
        <v>-0.94507200000000002</v>
      </c>
      <c r="J149">
        <v>-1.02664</v>
      </c>
      <c r="U149" t="s">
        <v>718</v>
      </c>
      <c r="V149" t="s">
        <v>811</v>
      </c>
      <c r="W149">
        <v>23369786</v>
      </c>
      <c r="X149">
        <v>23388396</v>
      </c>
      <c r="Y149">
        <v>42.590699999999998</v>
      </c>
      <c r="Z149">
        <v>40.982799999999997</v>
      </c>
      <c r="AA149">
        <v>-5.5519499999999999E-2</v>
      </c>
      <c r="AB149">
        <v>0.95081899999999997</v>
      </c>
      <c r="AC149" t="s">
        <v>794</v>
      </c>
      <c r="AD149" t="s">
        <v>793</v>
      </c>
      <c r="AE149">
        <v>42.590699999999998</v>
      </c>
      <c r="AF149">
        <v>31.757300000000001</v>
      </c>
      <c r="AG149">
        <v>-0.42344900000000002</v>
      </c>
      <c r="AH149">
        <v>0.30272399999999999</v>
      </c>
      <c r="AI149" t="s">
        <v>794</v>
      </c>
      <c r="AJ149" t="s">
        <v>793</v>
      </c>
      <c r="AK149">
        <v>42.590699999999998</v>
      </c>
      <c r="AL149">
        <v>29.5106</v>
      </c>
      <c r="AM149">
        <v>-0.52930600000000005</v>
      </c>
      <c r="AN149">
        <v>0.181092</v>
      </c>
      <c r="AO149" t="s">
        <v>794</v>
      </c>
      <c r="AP149" t="s">
        <v>793</v>
      </c>
      <c r="AS149" t="s">
        <v>612</v>
      </c>
      <c r="AT149" t="s">
        <v>802</v>
      </c>
      <c r="AU149">
        <v>125703287</v>
      </c>
      <c r="AV149">
        <v>125867148</v>
      </c>
      <c r="AW149">
        <v>22.282</v>
      </c>
      <c r="AX149">
        <v>13.3515</v>
      </c>
      <c r="AY149">
        <v>-0.73887700000000001</v>
      </c>
      <c r="AZ149">
        <v>0.14282900000000001</v>
      </c>
      <c r="BA149" t="s">
        <v>794</v>
      </c>
      <c r="BB149" t="s">
        <v>793</v>
      </c>
      <c r="BC149">
        <v>22.282</v>
      </c>
      <c r="BD149">
        <v>15.590199999999999</v>
      </c>
      <c r="BE149">
        <v>-0.51524199999999998</v>
      </c>
      <c r="BF149">
        <v>0.33844099999999999</v>
      </c>
      <c r="BG149" t="s">
        <v>794</v>
      </c>
      <c r="BH149" t="s">
        <v>793</v>
      </c>
      <c r="BI149">
        <v>22.282</v>
      </c>
      <c r="BJ149">
        <v>11.316599999999999</v>
      </c>
      <c r="BK149">
        <v>-0.97743999999999998</v>
      </c>
      <c r="BL149">
        <v>5.2917600000000002E-2</v>
      </c>
      <c r="BM149" t="s">
        <v>794</v>
      </c>
      <c r="BN149" t="s">
        <v>793</v>
      </c>
    </row>
    <row r="150" spans="2:66" x14ac:dyDescent="0.35">
      <c r="B150" t="s">
        <v>646</v>
      </c>
      <c r="C150">
        <v>1.2325699999999999</v>
      </c>
      <c r="D150">
        <v>1.0025500000000001</v>
      </c>
      <c r="E150">
        <v>1.43519</v>
      </c>
      <c r="G150" t="s">
        <v>538</v>
      </c>
      <c r="H150">
        <v>-0.63334599999999996</v>
      </c>
      <c r="I150">
        <v>-0.382683</v>
      </c>
      <c r="J150">
        <v>-1.0251699999999999</v>
      </c>
      <c r="U150" t="s">
        <v>313</v>
      </c>
      <c r="V150" t="s">
        <v>804</v>
      </c>
      <c r="W150">
        <v>86441118</v>
      </c>
      <c r="X150">
        <v>86565206</v>
      </c>
      <c r="Y150">
        <v>1.3064100000000001</v>
      </c>
      <c r="Z150">
        <v>4.3799299999999999</v>
      </c>
      <c r="AA150">
        <v>1.7453099999999999</v>
      </c>
      <c r="AB150">
        <v>8.2197100000000001E-4</v>
      </c>
      <c r="AC150" t="s">
        <v>797</v>
      </c>
      <c r="AD150" t="s">
        <v>793</v>
      </c>
      <c r="AE150">
        <v>1.3064100000000001</v>
      </c>
      <c r="AF150">
        <v>2.1932499999999999</v>
      </c>
      <c r="AG150">
        <v>0.74746500000000005</v>
      </c>
      <c r="AH150">
        <v>0.12553500000000001</v>
      </c>
      <c r="AI150" t="s">
        <v>794</v>
      </c>
      <c r="AJ150" t="s">
        <v>793</v>
      </c>
      <c r="AK150">
        <v>1.3064100000000001</v>
      </c>
      <c r="AL150">
        <v>1.56073</v>
      </c>
      <c r="AM150">
        <v>0.25662200000000002</v>
      </c>
      <c r="AN150">
        <v>0.771038</v>
      </c>
      <c r="AO150" t="s">
        <v>794</v>
      </c>
      <c r="AP150" t="s">
        <v>793</v>
      </c>
      <c r="AS150" t="s">
        <v>498</v>
      </c>
      <c r="AT150" t="s">
        <v>815</v>
      </c>
      <c r="AU150">
        <v>5107406</v>
      </c>
      <c r="AV150">
        <v>5178533</v>
      </c>
      <c r="AW150">
        <v>17.469200000000001</v>
      </c>
      <c r="AX150">
        <v>10.193199999999999</v>
      </c>
      <c r="AY150">
        <v>-0.77721499999999999</v>
      </c>
      <c r="AZ150">
        <v>1.1820900000000001E-2</v>
      </c>
      <c r="BA150" t="s">
        <v>797</v>
      </c>
      <c r="BB150" t="s">
        <v>793</v>
      </c>
      <c r="BC150">
        <v>17.469200000000001</v>
      </c>
      <c r="BD150">
        <v>10.8955</v>
      </c>
      <c r="BE150">
        <v>-0.68108500000000005</v>
      </c>
      <c r="BF150">
        <v>3.3198999999999999E-2</v>
      </c>
      <c r="BG150" t="s">
        <v>797</v>
      </c>
      <c r="BH150" t="s">
        <v>793</v>
      </c>
      <c r="BI150">
        <v>17.469200000000001</v>
      </c>
      <c r="BJ150">
        <v>8.9196799999999996</v>
      </c>
      <c r="BK150">
        <v>-0.96975199999999995</v>
      </c>
      <c r="BL150">
        <v>8.2197100000000001E-4</v>
      </c>
      <c r="BM150" t="s">
        <v>797</v>
      </c>
      <c r="BN150" t="s">
        <v>793</v>
      </c>
    </row>
    <row r="151" spans="2:66" x14ac:dyDescent="0.35">
      <c r="B151" t="s">
        <v>429</v>
      </c>
      <c r="C151">
        <v>1.4787999999999999</v>
      </c>
      <c r="D151">
        <v>1.4826600000000001</v>
      </c>
      <c r="E151">
        <v>1.3780600000000001</v>
      </c>
      <c r="G151" t="s">
        <v>27</v>
      </c>
      <c r="H151">
        <v>-1.28369</v>
      </c>
      <c r="I151">
        <v>-0.523671</v>
      </c>
      <c r="J151">
        <v>-1.0048600000000001</v>
      </c>
      <c r="U151" t="s">
        <v>614</v>
      </c>
      <c r="V151" t="s">
        <v>816</v>
      </c>
      <c r="W151">
        <v>112196884</v>
      </c>
      <c r="X151">
        <v>112258031</v>
      </c>
      <c r="Y151">
        <v>85.262100000000004</v>
      </c>
      <c r="Z151">
        <v>89.655699999999996</v>
      </c>
      <c r="AA151">
        <v>7.2491200000000006E-2</v>
      </c>
      <c r="AB151">
        <v>0.96504100000000004</v>
      </c>
      <c r="AC151" t="s">
        <v>794</v>
      </c>
      <c r="AD151" t="s">
        <v>793</v>
      </c>
      <c r="AE151">
        <v>85.262100000000004</v>
      </c>
      <c r="AF151">
        <v>113.155</v>
      </c>
      <c r="AG151">
        <v>0.40832200000000002</v>
      </c>
      <c r="AH151">
        <v>0.64585400000000004</v>
      </c>
      <c r="AI151" t="s">
        <v>794</v>
      </c>
      <c r="AJ151" t="s">
        <v>793</v>
      </c>
      <c r="AK151">
        <v>85.262100000000004</v>
      </c>
      <c r="AL151">
        <v>118.18300000000001</v>
      </c>
      <c r="AM151">
        <v>0.471051</v>
      </c>
      <c r="AN151">
        <v>0.60654200000000003</v>
      </c>
      <c r="AO151" t="s">
        <v>794</v>
      </c>
      <c r="AP151" t="s">
        <v>793</v>
      </c>
      <c r="AS151" t="s">
        <v>44</v>
      </c>
      <c r="AT151" t="s">
        <v>799</v>
      </c>
      <c r="AU151">
        <v>27454433</v>
      </c>
      <c r="AV151">
        <v>27472328</v>
      </c>
      <c r="AW151">
        <v>159.72300000000001</v>
      </c>
      <c r="AX151">
        <v>62.511200000000002</v>
      </c>
      <c r="AY151">
        <v>-1.35338</v>
      </c>
      <c r="AZ151">
        <v>8.2197100000000001E-4</v>
      </c>
      <c r="BA151" t="s">
        <v>797</v>
      </c>
      <c r="BB151" t="s">
        <v>793</v>
      </c>
      <c r="BC151">
        <v>159.72300000000001</v>
      </c>
      <c r="BD151">
        <v>77.316000000000003</v>
      </c>
      <c r="BE151">
        <v>-1.0467299999999999</v>
      </c>
      <c r="BF151">
        <v>1.5311000000000001E-3</v>
      </c>
      <c r="BG151" t="s">
        <v>797</v>
      </c>
      <c r="BH151" t="s">
        <v>793</v>
      </c>
      <c r="BI151">
        <v>159.72300000000001</v>
      </c>
      <c r="BJ151">
        <v>81.953599999999994</v>
      </c>
      <c r="BK151">
        <v>-0.96268799999999999</v>
      </c>
      <c r="BL151">
        <v>3.9379100000000002E-3</v>
      </c>
      <c r="BM151" t="s">
        <v>797</v>
      </c>
      <c r="BN151" t="s">
        <v>793</v>
      </c>
    </row>
    <row r="152" spans="2:66" x14ac:dyDescent="0.35">
      <c r="B152" t="s">
        <v>436</v>
      </c>
      <c r="C152">
        <v>1.7031799999999999</v>
      </c>
      <c r="D152">
        <v>0.84462300000000001</v>
      </c>
      <c r="E152">
        <v>0.96099500000000004</v>
      </c>
      <c r="G152" t="s">
        <v>31</v>
      </c>
      <c r="H152">
        <v>-1.1496599999999999</v>
      </c>
      <c r="I152">
        <v>-0.87805100000000003</v>
      </c>
      <c r="J152">
        <v>-0.99493100000000001</v>
      </c>
      <c r="U152" t="s">
        <v>314</v>
      </c>
      <c r="V152" t="s">
        <v>795</v>
      </c>
      <c r="W152">
        <v>33469497</v>
      </c>
      <c r="X152">
        <v>33555824</v>
      </c>
      <c r="Y152">
        <v>4.9435599999999997</v>
      </c>
      <c r="Z152">
        <v>8.1125699999999998</v>
      </c>
      <c r="AA152">
        <v>0.71460800000000002</v>
      </c>
      <c r="AB152">
        <v>6.7635899999999999E-2</v>
      </c>
      <c r="AC152" t="s">
        <v>794</v>
      </c>
      <c r="AD152" t="s">
        <v>793</v>
      </c>
      <c r="AE152">
        <v>4.9435599999999997</v>
      </c>
      <c r="AF152">
        <v>8.8224400000000003</v>
      </c>
      <c r="AG152">
        <v>0.83562599999999998</v>
      </c>
      <c r="AH152">
        <v>2.4118299999999999E-2</v>
      </c>
      <c r="AI152" t="s">
        <v>797</v>
      </c>
      <c r="AJ152" t="s">
        <v>793</v>
      </c>
      <c r="AK152">
        <v>4.9435599999999997</v>
      </c>
      <c r="AL152">
        <v>10.303699999999999</v>
      </c>
      <c r="AM152">
        <v>1.0595300000000001</v>
      </c>
      <c r="AN152">
        <v>9.0541100000000006E-3</v>
      </c>
      <c r="AO152" t="s">
        <v>797</v>
      </c>
      <c r="AP152" t="s">
        <v>793</v>
      </c>
      <c r="AS152" t="s">
        <v>577</v>
      </c>
      <c r="AT152" t="s">
        <v>796</v>
      </c>
      <c r="AU152">
        <v>153631144</v>
      </c>
      <c r="AV152">
        <v>153666468</v>
      </c>
      <c r="AW152">
        <v>97.210400000000007</v>
      </c>
      <c r="AX152">
        <v>50.831400000000002</v>
      </c>
      <c r="AY152">
        <v>-0.93539099999999997</v>
      </c>
      <c r="AZ152">
        <v>0.64920900000000004</v>
      </c>
      <c r="BA152" t="s">
        <v>794</v>
      </c>
      <c r="BB152" t="s">
        <v>793</v>
      </c>
      <c r="BC152">
        <v>97.210400000000007</v>
      </c>
      <c r="BD152">
        <v>56.572899999999997</v>
      </c>
      <c r="BE152">
        <v>-0.78100000000000003</v>
      </c>
      <c r="BF152">
        <v>0.78207800000000005</v>
      </c>
      <c r="BG152" t="s">
        <v>794</v>
      </c>
      <c r="BH152" t="s">
        <v>793</v>
      </c>
      <c r="BI152">
        <v>97.210400000000007</v>
      </c>
      <c r="BJ152">
        <v>49.968699999999998</v>
      </c>
      <c r="BK152">
        <v>-0.96008800000000005</v>
      </c>
      <c r="BL152">
        <v>0.71689800000000004</v>
      </c>
      <c r="BM152" t="s">
        <v>794</v>
      </c>
      <c r="BN152" t="s">
        <v>793</v>
      </c>
    </row>
    <row r="153" spans="2:66" x14ac:dyDescent="0.35">
      <c r="B153" t="s">
        <v>545</v>
      </c>
      <c r="C153">
        <v>0.62095599999999995</v>
      </c>
      <c r="D153">
        <v>0.81744000000000006</v>
      </c>
      <c r="E153">
        <v>0.74121099999999995</v>
      </c>
      <c r="G153" t="s">
        <v>204</v>
      </c>
      <c r="H153">
        <v>-0.43859199999999998</v>
      </c>
      <c r="I153">
        <v>-0.74453400000000003</v>
      </c>
      <c r="J153">
        <v>-0.99259399999999998</v>
      </c>
      <c r="U153" t="s">
        <v>315</v>
      </c>
      <c r="V153" t="s">
        <v>815</v>
      </c>
      <c r="W153">
        <v>19867164</v>
      </c>
      <c r="X153">
        <v>19983103</v>
      </c>
      <c r="Y153">
        <v>2.2094100000000001</v>
      </c>
      <c r="Z153">
        <v>1.9272100000000001</v>
      </c>
      <c r="AA153">
        <v>-0.19714899999999999</v>
      </c>
      <c r="AB153">
        <v>0.90780300000000003</v>
      </c>
      <c r="AC153" t="s">
        <v>794</v>
      </c>
      <c r="AD153" t="s">
        <v>793</v>
      </c>
      <c r="AE153">
        <v>2.2094100000000001</v>
      </c>
      <c r="AF153">
        <v>1.07666</v>
      </c>
      <c r="AG153">
        <v>-1.0370999999999999</v>
      </c>
      <c r="AH153">
        <v>0.26130399999999998</v>
      </c>
      <c r="AI153" t="s">
        <v>794</v>
      </c>
      <c r="AJ153" t="s">
        <v>793</v>
      </c>
      <c r="AK153">
        <v>2.2094100000000001</v>
      </c>
      <c r="AL153">
        <v>1.1775100000000001</v>
      </c>
      <c r="AM153">
        <v>-0.90792799999999996</v>
      </c>
      <c r="AN153">
        <v>0.36228100000000002</v>
      </c>
      <c r="AO153" t="s">
        <v>794</v>
      </c>
      <c r="AP153" t="s">
        <v>793</v>
      </c>
      <c r="AS153" t="s">
        <v>201</v>
      </c>
      <c r="AT153" t="s">
        <v>804</v>
      </c>
      <c r="AU153">
        <v>58273654</v>
      </c>
      <c r="AV153">
        <v>58468550</v>
      </c>
      <c r="AW153">
        <v>27.0426</v>
      </c>
      <c r="AX153">
        <v>16.194900000000001</v>
      </c>
      <c r="AY153">
        <v>-0.73969799999999997</v>
      </c>
      <c r="AZ153">
        <v>0.22438</v>
      </c>
      <c r="BA153" t="s">
        <v>794</v>
      </c>
      <c r="BB153" t="s">
        <v>793</v>
      </c>
      <c r="BC153">
        <v>27.0426</v>
      </c>
      <c r="BD153">
        <v>16.277999999999999</v>
      </c>
      <c r="BE153">
        <v>-0.73230799999999996</v>
      </c>
      <c r="BF153">
        <v>0.232762</v>
      </c>
      <c r="BG153" t="s">
        <v>794</v>
      </c>
      <c r="BH153" t="s">
        <v>793</v>
      </c>
      <c r="BI153">
        <v>27.0426</v>
      </c>
      <c r="BJ153">
        <v>13.904</v>
      </c>
      <c r="BK153">
        <v>-0.95973600000000003</v>
      </c>
      <c r="BL153">
        <v>0.13092999999999999</v>
      </c>
      <c r="BM153" t="s">
        <v>794</v>
      </c>
      <c r="BN153" t="s">
        <v>793</v>
      </c>
    </row>
    <row r="154" spans="2:66" x14ac:dyDescent="0.35">
      <c r="B154" t="s">
        <v>550</v>
      </c>
      <c r="C154">
        <v>1.47994</v>
      </c>
      <c r="D154">
        <v>1.03054</v>
      </c>
      <c r="E154">
        <v>0.88406300000000004</v>
      </c>
      <c r="G154" t="s">
        <v>320</v>
      </c>
      <c r="H154">
        <v>-0.57155100000000003</v>
      </c>
      <c r="I154">
        <v>-0.66714600000000002</v>
      </c>
      <c r="J154">
        <v>-0.98493399999999998</v>
      </c>
      <c r="U154" t="s">
        <v>317</v>
      </c>
      <c r="V154" t="s">
        <v>814</v>
      </c>
      <c r="W154">
        <v>29598364</v>
      </c>
      <c r="X154">
        <v>29668076</v>
      </c>
      <c r="Y154">
        <v>1.90063</v>
      </c>
      <c r="Z154">
        <v>16.3005</v>
      </c>
      <c r="AA154">
        <v>3.1003599999999998</v>
      </c>
      <c r="AB154">
        <v>8.2197100000000001E-4</v>
      </c>
      <c r="AC154" t="s">
        <v>797</v>
      </c>
      <c r="AD154" t="s">
        <v>793</v>
      </c>
      <c r="AE154">
        <v>1.90063</v>
      </c>
      <c r="AF154">
        <v>15.7361</v>
      </c>
      <c r="AG154">
        <v>3.0495299999999999</v>
      </c>
      <c r="AH154">
        <v>8.2197100000000001E-4</v>
      </c>
      <c r="AI154" t="s">
        <v>797</v>
      </c>
      <c r="AJ154" t="s">
        <v>793</v>
      </c>
      <c r="AK154">
        <v>1.90063</v>
      </c>
      <c r="AL154">
        <v>17.819099999999999</v>
      </c>
      <c r="AM154">
        <v>3.2288800000000002</v>
      </c>
      <c r="AN154">
        <v>8.2197100000000001E-4</v>
      </c>
      <c r="AO154" t="s">
        <v>797</v>
      </c>
      <c r="AP154" t="s">
        <v>793</v>
      </c>
      <c r="AS154" t="s">
        <v>491</v>
      </c>
      <c r="AT154" t="s">
        <v>807</v>
      </c>
      <c r="AU154">
        <v>84155645</v>
      </c>
      <c r="AV154">
        <v>84178800</v>
      </c>
      <c r="AW154">
        <v>17.921399999999998</v>
      </c>
      <c r="AX154">
        <v>11.1082</v>
      </c>
      <c r="AY154">
        <v>-0.69005799999999995</v>
      </c>
      <c r="AZ154">
        <v>4.5930800000000001E-2</v>
      </c>
      <c r="BA154" t="s">
        <v>797</v>
      </c>
      <c r="BB154" t="s">
        <v>793</v>
      </c>
      <c r="BC154">
        <v>17.921399999999998</v>
      </c>
      <c r="BD154">
        <v>10.798299999999999</v>
      </c>
      <c r="BE154">
        <v>-0.73088699999999995</v>
      </c>
      <c r="BF154">
        <v>2.6256100000000001E-2</v>
      </c>
      <c r="BG154" t="s">
        <v>797</v>
      </c>
      <c r="BH154" t="s">
        <v>793</v>
      </c>
      <c r="BI154">
        <v>17.921399999999998</v>
      </c>
      <c r="BJ154">
        <v>9.2365700000000004</v>
      </c>
      <c r="BK154">
        <v>-0.95625700000000002</v>
      </c>
      <c r="BL154">
        <v>5.0344300000000003E-3</v>
      </c>
      <c r="BM154" t="s">
        <v>797</v>
      </c>
      <c r="BN154" t="s">
        <v>793</v>
      </c>
    </row>
    <row r="155" spans="2:66" x14ac:dyDescent="0.35">
      <c r="B155" t="s">
        <v>478</v>
      </c>
      <c r="C155">
        <v>0.53631200000000001</v>
      </c>
      <c r="D155">
        <v>0.43620100000000001</v>
      </c>
      <c r="E155">
        <v>0.28089399999999998</v>
      </c>
      <c r="G155" t="s">
        <v>45</v>
      </c>
      <c r="H155">
        <v>-0.15276999999999999</v>
      </c>
      <c r="I155">
        <v>-0.660111</v>
      </c>
      <c r="J155">
        <v>-0.98441400000000001</v>
      </c>
      <c r="U155" t="s">
        <v>493</v>
      </c>
      <c r="V155" t="s">
        <v>813</v>
      </c>
      <c r="W155">
        <v>15136578</v>
      </c>
      <c r="X155">
        <v>15146258</v>
      </c>
      <c r="Y155">
        <v>23.012599999999999</v>
      </c>
      <c r="Z155">
        <v>31.42</v>
      </c>
      <c r="AA155">
        <v>0.44926100000000002</v>
      </c>
      <c r="AB155">
        <v>0.35855900000000002</v>
      </c>
      <c r="AC155" t="s">
        <v>794</v>
      </c>
      <c r="AD155" t="s">
        <v>793</v>
      </c>
      <c r="AE155">
        <v>23.012599999999999</v>
      </c>
      <c r="AF155">
        <v>36.914200000000001</v>
      </c>
      <c r="AG155">
        <v>0.681755</v>
      </c>
      <c r="AH155">
        <v>7.9809400000000003E-2</v>
      </c>
      <c r="AI155" t="s">
        <v>794</v>
      </c>
      <c r="AJ155" t="s">
        <v>793</v>
      </c>
      <c r="AK155">
        <v>23.012599999999999</v>
      </c>
      <c r="AL155">
        <v>37.698799999999999</v>
      </c>
      <c r="AM155">
        <v>0.71209699999999998</v>
      </c>
      <c r="AN155">
        <v>9.2700500000000005E-2</v>
      </c>
      <c r="AO155" t="s">
        <v>794</v>
      </c>
      <c r="AP155" t="s">
        <v>793</v>
      </c>
      <c r="AS155" t="s">
        <v>28</v>
      </c>
      <c r="AT155" t="s">
        <v>809</v>
      </c>
      <c r="AU155">
        <v>50691312</v>
      </c>
      <c r="AV155">
        <v>50708779</v>
      </c>
      <c r="AW155">
        <v>1.8442700000000001</v>
      </c>
      <c r="AX155">
        <v>1.32284</v>
      </c>
      <c r="AY155">
        <v>-0.47941699999999998</v>
      </c>
      <c r="AZ155">
        <v>0.87996200000000002</v>
      </c>
      <c r="BA155" t="s">
        <v>794</v>
      </c>
      <c r="BB155" t="s">
        <v>793</v>
      </c>
      <c r="BC155">
        <v>1.8442700000000001</v>
      </c>
      <c r="BD155">
        <v>1.0962799999999999</v>
      </c>
      <c r="BE155">
        <v>-0.75043599999999999</v>
      </c>
      <c r="BF155">
        <v>0.76676200000000005</v>
      </c>
      <c r="BG155" t="s">
        <v>794</v>
      </c>
      <c r="BH155" t="s">
        <v>793</v>
      </c>
      <c r="BI155">
        <v>1.8442700000000001</v>
      </c>
      <c r="BJ155">
        <v>0.96667700000000001</v>
      </c>
      <c r="BK155">
        <v>-0.931948</v>
      </c>
      <c r="BL155">
        <v>0.75783299999999998</v>
      </c>
      <c r="BM155" t="s">
        <v>794</v>
      </c>
      <c r="BN155" t="s">
        <v>793</v>
      </c>
    </row>
    <row r="156" spans="2:66" x14ac:dyDescent="0.35">
      <c r="B156" t="s">
        <v>310</v>
      </c>
      <c r="C156">
        <v>0.30777199999999999</v>
      </c>
      <c r="D156">
        <v>0.13007299999999999</v>
      </c>
      <c r="E156">
        <v>-9.3770300000000001E-2</v>
      </c>
      <c r="G156" t="s">
        <v>121</v>
      </c>
      <c r="H156">
        <v>-0.20194300000000001</v>
      </c>
      <c r="I156">
        <v>-0.40789399999999998</v>
      </c>
      <c r="J156">
        <v>-0.97904999999999998</v>
      </c>
      <c r="U156" t="s">
        <v>719</v>
      </c>
      <c r="V156" t="s">
        <v>796</v>
      </c>
      <c r="W156">
        <v>153586731</v>
      </c>
      <c r="X156">
        <v>153588808</v>
      </c>
      <c r="Y156">
        <v>0.12547</v>
      </c>
      <c r="Z156">
        <v>4.8311700000000002</v>
      </c>
      <c r="AA156">
        <v>5.2669499999999996</v>
      </c>
      <c r="AB156">
        <v>8.23319E-2</v>
      </c>
      <c r="AC156" t="s">
        <v>794</v>
      </c>
      <c r="AD156" t="s">
        <v>793</v>
      </c>
      <c r="AE156">
        <v>0.12547</v>
      </c>
      <c r="AF156">
        <v>14.396599999999999</v>
      </c>
      <c r="AG156">
        <v>6.8422400000000003</v>
      </c>
      <c r="AH156">
        <v>8.23319E-2</v>
      </c>
      <c r="AI156" t="s">
        <v>794</v>
      </c>
      <c r="AJ156" t="s">
        <v>793</v>
      </c>
      <c r="AK156">
        <v>0.12547</v>
      </c>
      <c r="AL156">
        <v>24.938400000000001</v>
      </c>
      <c r="AM156">
        <v>7.6348799999999999</v>
      </c>
      <c r="AN156">
        <v>0.112956</v>
      </c>
      <c r="AO156" t="s">
        <v>794</v>
      </c>
      <c r="AP156" t="s">
        <v>793</v>
      </c>
      <c r="AS156" t="s">
        <v>394</v>
      </c>
      <c r="AT156" t="s">
        <v>799</v>
      </c>
      <c r="AU156">
        <v>59323822</v>
      </c>
      <c r="AV156">
        <v>59364353</v>
      </c>
      <c r="AW156">
        <v>6.3814000000000002</v>
      </c>
      <c r="AX156">
        <v>7.3414200000000003</v>
      </c>
      <c r="AY156">
        <v>0.20218700000000001</v>
      </c>
      <c r="AZ156">
        <v>0.74010399999999998</v>
      </c>
      <c r="BA156" t="s">
        <v>794</v>
      </c>
      <c r="BB156" t="s">
        <v>793</v>
      </c>
      <c r="BC156">
        <v>6.3814000000000002</v>
      </c>
      <c r="BD156">
        <v>4.8284000000000002</v>
      </c>
      <c r="BE156">
        <v>-0.40232899999999999</v>
      </c>
      <c r="BF156">
        <v>0.37779000000000001</v>
      </c>
      <c r="BG156" t="s">
        <v>794</v>
      </c>
      <c r="BH156" t="s">
        <v>793</v>
      </c>
      <c r="BI156">
        <v>6.3814000000000002</v>
      </c>
      <c r="BJ156">
        <v>3.3624399999999999</v>
      </c>
      <c r="BK156">
        <v>-0.92436399999999996</v>
      </c>
      <c r="BL156">
        <v>1.2268100000000001E-2</v>
      </c>
      <c r="BM156" t="s">
        <v>797</v>
      </c>
      <c r="BN156" t="s">
        <v>793</v>
      </c>
    </row>
    <row r="157" spans="2:66" x14ac:dyDescent="0.35">
      <c r="B157" t="s">
        <v>718</v>
      </c>
      <c r="C157">
        <v>-5.5519499999999999E-2</v>
      </c>
      <c r="D157">
        <v>-0.42344900000000002</v>
      </c>
      <c r="E157">
        <v>-0.52930600000000005</v>
      </c>
      <c r="G157" t="s">
        <v>612</v>
      </c>
      <c r="H157">
        <v>-0.73887700000000001</v>
      </c>
      <c r="I157">
        <v>-0.51524199999999998</v>
      </c>
      <c r="J157">
        <v>-0.97743999999999998</v>
      </c>
      <c r="U157" t="s">
        <v>464</v>
      </c>
      <c r="V157" t="s">
        <v>796</v>
      </c>
      <c r="W157">
        <v>153507075</v>
      </c>
      <c r="X157">
        <v>153508717</v>
      </c>
      <c r="Y157">
        <v>748.06299999999999</v>
      </c>
      <c r="Z157">
        <v>34.123800000000003</v>
      </c>
      <c r="AA157">
        <v>-4.4543100000000004</v>
      </c>
      <c r="AB157">
        <v>8.2197100000000001E-4</v>
      </c>
      <c r="AC157" t="s">
        <v>797</v>
      </c>
      <c r="AD157" t="s">
        <v>793</v>
      </c>
      <c r="AE157">
        <v>748.06299999999999</v>
      </c>
      <c r="AF157">
        <v>168.94900000000001</v>
      </c>
      <c r="AG157">
        <v>-2.1465700000000001</v>
      </c>
      <c r="AH157">
        <v>8.2197100000000001E-4</v>
      </c>
      <c r="AI157" t="s">
        <v>797</v>
      </c>
      <c r="AJ157" t="s">
        <v>793</v>
      </c>
      <c r="AK157">
        <v>748.06299999999999</v>
      </c>
      <c r="AL157">
        <v>199.53</v>
      </c>
      <c r="AM157">
        <v>-1.90656</v>
      </c>
      <c r="AN157">
        <v>8.2197100000000001E-4</v>
      </c>
      <c r="AO157" t="s">
        <v>797</v>
      </c>
      <c r="AP157" t="s">
        <v>793</v>
      </c>
      <c r="AS157" t="s">
        <v>520</v>
      </c>
      <c r="AT157" t="s">
        <v>798</v>
      </c>
      <c r="AU157">
        <v>154487525</v>
      </c>
      <c r="AV157">
        <v>154493852</v>
      </c>
      <c r="AW157">
        <v>2.24335</v>
      </c>
      <c r="AX157">
        <v>2.2316400000000001</v>
      </c>
      <c r="AY157">
        <v>-7.5540700000000004E-3</v>
      </c>
      <c r="AZ157">
        <v>0.99351</v>
      </c>
      <c r="BA157" t="s">
        <v>794</v>
      </c>
      <c r="BB157" t="s">
        <v>793</v>
      </c>
      <c r="BC157">
        <v>2.24335</v>
      </c>
      <c r="BD157">
        <v>2.0256599999999998</v>
      </c>
      <c r="BE157">
        <v>-0.14726300000000001</v>
      </c>
      <c r="BF157">
        <v>0.86986200000000002</v>
      </c>
      <c r="BG157" t="s">
        <v>794</v>
      </c>
      <c r="BH157" t="s">
        <v>793</v>
      </c>
      <c r="BI157">
        <v>2.24335</v>
      </c>
      <c r="BJ157">
        <v>1.18292</v>
      </c>
      <c r="BK157">
        <v>-0.92330199999999996</v>
      </c>
      <c r="BL157">
        <v>6.6863199999999998E-2</v>
      </c>
      <c r="BM157" t="s">
        <v>794</v>
      </c>
      <c r="BN157" t="s">
        <v>793</v>
      </c>
    </row>
    <row r="158" spans="2:66" x14ac:dyDescent="0.35">
      <c r="B158" t="s">
        <v>313</v>
      </c>
      <c r="C158">
        <v>1.7453099999999999</v>
      </c>
      <c r="D158">
        <v>0.74746500000000005</v>
      </c>
      <c r="E158">
        <v>0.25662200000000002</v>
      </c>
      <c r="G158" t="s">
        <v>498</v>
      </c>
      <c r="H158">
        <v>-0.77721499999999999</v>
      </c>
      <c r="I158">
        <v>-0.68108500000000005</v>
      </c>
      <c r="J158">
        <v>-0.96975199999999995</v>
      </c>
      <c r="U158" t="s">
        <v>514</v>
      </c>
      <c r="V158" t="s">
        <v>807</v>
      </c>
      <c r="W158">
        <v>30454951</v>
      </c>
      <c r="X158">
        <v>30457224</v>
      </c>
      <c r="Y158">
        <v>46.808399999999999</v>
      </c>
      <c r="Z158">
        <v>112.054</v>
      </c>
      <c r="AA158">
        <v>1.25936</v>
      </c>
      <c r="AB158">
        <v>8.2197100000000001E-4</v>
      </c>
      <c r="AC158" t="s">
        <v>797</v>
      </c>
      <c r="AD158" t="s">
        <v>793</v>
      </c>
      <c r="AE158">
        <v>46.808399999999999</v>
      </c>
      <c r="AF158">
        <v>77.336699999999993</v>
      </c>
      <c r="AG158">
        <v>0.72438599999999997</v>
      </c>
      <c r="AH158">
        <v>1.9641499999999999E-2</v>
      </c>
      <c r="AI158" t="s">
        <v>797</v>
      </c>
      <c r="AJ158" t="s">
        <v>793</v>
      </c>
      <c r="AK158">
        <v>46.808399999999999</v>
      </c>
      <c r="AL158">
        <v>80.528499999999994</v>
      </c>
      <c r="AM158">
        <v>0.78273400000000004</v>
      </c>
      <c r="AN158">
        <v>2.30298E-2</v>
      </c>
      <c r="AO158" t="s">
        <v>797</v>
      </c>
      <c r="AP158" t="s">
        <v>793</v>
      </c>
      <c r="AS158" t="s">
        <v>193</v>
      </c>
      <c r="AT158" t="s">
        <v>799</v>
      </c>
      <c r="AU158">
        <v>120569316</v>
      </c>
      <c r="AV158">
        <v>120685617</v>
      </c>
      <c r="AW158">
        <v>3.1207199999999999</v>
      </c>
      <c r="AX158">
        <v>6.4775099999999997</v>
      </c>
      <c r="AY158">
        <v>1.0535600000000001</v>
      </c>
      <c r="AZ158">
        <v>5.57063E-3</v>
      </c>
      <c r="BA158" t="s">
        <v>797</v>
      </c>
      <c r="BB158" t="s">
        <v>793</v>
      </c>
      <c r="BC158">
        <v>3.1207199999999999</v>
      </c>
      <c r="BD158">
        <v>2.3496000000000001</v>
      </c>
      <c r="BE158">
        <v>-0.40946399999999999</v>
      </c>
      <c r="BF158">
        <v>0.50679600000000002</v>
      </c>
      <c r="BG158" t="s">
        <v>794</v>
      </c>
      <c r="BH158" t="s">
        <v>793</v>
      </c>
      <c r="BI158">
        <v>3.1207199999999999</v>
      </c>
      <c r="BJ158">
        <v>1.6458999999999999</v>
      </c>
      <c r="BK158">
        <v>-0.92299699999999996</v>
      </c>
      <c r="BL158">
        <v>7.52829E-2</v>
      </c>
      <c r="BM158" t="s">
        <v>794</v>
      </c>
      <c r="BN158" t="s">
        <v>793</v>
      </c>
    </row>
    <row r="159" spans="2:66" x14ac:dyDescent="0.35">
      <c r="B159" t="s">
        <v>614</v>
      </c>
      <c r="C159">
        <v>7.2491200000000006E-2</v>
      </c>
      <c r="D159">
        <v>0.40832200000000002</v>
      </c>
      <c r="E159">
        <v>0.471051</v>
      </c>
      <c r="G159" t="s">
        <v>44</v>
      </c>
      <c r="H159">
        <v>-1.35338</v>
      </c>
      <c r="I159">
        <v>-1.0467299999999999</v>
      </c>
      <c r="J159">
        <v>-0.96268799999999999</v>
      </c>
      <c r="U159" t="s">
        <v>720</v>
      </c>
      <c r="V159" t="s">
        <v>812</v>
      </c>
      <c r="W159">
        <v>2832563</v>
      </c>
      <c r="X159">
        <v>2842198</v>
      </c>
      <c r="Y159">
        <v>13.0404</v>
      </c>
      <c r="Z159">
        <v>10.6549</v>
      </c>
      <c r="AA159">
        <v>-0.291466</v>
      </c>
      <c r="AB159">
        <v>0.66329899999999997</v>
      </c>
      <c r="AC159" t="s">
        <v>794</v>
      </c>
      <c r="AD159" t="s">
        <v>793</v>
      </c>
      <c r="AE159">
        <v>13.0404</v>
      </c>
      <c r="AF159">
        <v>10.994300000000001</v>
      </c>
      <c r="AG159">
        <v>-0.246228</v>
      </c>
      <c r="AH159">
        <v>0.73068299999999997</v>
      </c>
      <c r="AI159" t="s">
        <v>794</v>
      </c>
      <c r="AJ159" t="s">
        <v>793</v>
      </c>
      <c r="AK159">
        <v>13.0404</v>
      </c>
      <c r="AL159">
        <v>12.7529</v>
      </c>
      <c r="AM159">
        <v>-3.2157499999999999E-2</v>
      </c>
      <c r="AN159">
        <v>0.97972199999999998</v>
      </c>
      <c r="AO159" t="s">
        <v>794</v>
      </c>
      <c r="AP159" t="s">
        <v>793</v>
      </c>
      <c r="AS159" t="s">
        <v>721</v>
      </c>
      <c r="AT159" t="s">
        <v>802</v>
      </c>
      <c r="AU159">
        <v>116638489</v>
      </c>
      <c r="AV159">
        <v>116818875</v>
      </c>
      <c r="AW159">
        <v>2.9073600000000002</v>
      </c>
      <c r="AX159">
        <v>1.5991599999999999</v>
      </c>
      <c r="AY159">
        <v>-0.86239699999999997</v>
      </c>
      <c r="AZ159">
        <v>2.23106E-2</v>
      </c>
      <c r="BA159" t="s">
        <v>797</v>
      </c>
      <c r="BB159" t="s">
        <v>793</v>
      </c>
      <c r="BC159">
        <v>2.9073600000000002</v>
      </c>
      <c r="BD159">
        <v>1.50979</v>
      </c>
      <c r="BE159">
        <v>-0.94535999999999998</v>
      </c>
      <c r="BF159">
        <v>1.04539E-2</v>
      </c>
      <c r="BG159" t="s">
        <v>797</v>
      </c>
      <c r="BH159" t="s">
        <v>793</v>
      </c>
      <c r="BI159">
        <v>2.9073600000000002</v>
      </c>
      <c r="BJ159">
        <v>1.53532</v>
      </c>
      <c r="BK159">
        <v>-0.92117000000000004</v>
      </c>
      <c r="BL159">
        <v>2.30298E-2</v>
      </c>
      <c r="BM159" t="s">
        <v>797</v>
      </c>
      <c r="BN159" t="s">
        <v>793</v>
      </c>
    </row>
    <row r="160" spans="2:66" x14ac:dyDescent="0.35">
      <c r="B160" t="s">
        <v>314</v>
      </c>
      <c r="C160">
        <v>0.71460800000000002</v>
      </c>
      <c r="D160">
        <v>0.83562599999999998</v>
      </c>
      <c r="E160">
        <v>1.0595300000000001</v>
      </c>
      <c r="G160" t="s">
        <v>577</v>
      </c>
      <c r="H160">
        <v>-0.93539099999999997</v>
      </c>
      <c r="I160">
        <v>-0.78100000000000003</v>
      </c>
      <c r="J160">
        <v>-0.96008800000000005</v>
      </c>
      <c r="U160" t="s">
        <v>90</v>
      </c>
      <c r="V160" t="s">
        <v>812</v>
      </c>
      <c r="W160">
        <v>2948390</v>
      </c>
      <c r="X160">
        <v>2972399</v>
      </c>
      <c r="Y160">
        <v>7.0206999999999997</v>
      </c>
      <c r="Z160">
        <v>62.3142</v>
      </c>
      <c r="AA160">
        <v>3.1498699999999999</v>
      </c>
      <c r="AB160">
        <v>8.2197100000000001E-4</v>
      </c>
      <c r="AC160" t="s">
        <v>797</v>
      </c>
      <c r="AD160" t="s">
        <v>793</v>
      </c>
      <c r="AE160">
        <v>7.0206999999999997</v>
      </c>
      <c r="AF160">
        <v>73.405199999999994</v>
      </c>
      <c r="AG160">
        <v>3.3862000000000001</v>
      </c>
      <c r="AH160">
        <v>8.2197100000000001E-4</v>
      </c>
      <c r="AI160" t="s">
        <v>797</v>
      </c>
      <c r="AJ160" t="s">
        <v>793</v>
      </c>
      <c r="AK160">
        <v>7.0206999999999997</v>
      </c>
      <c r="AL160">
        <v>80.937100000000001</v>
      </c>
      <c r="AM160">
        <v>3.52711</v>
      </c>
      <c r="AN160">
        <v>8.2197100000000001E-4</v>
      </c>
      <c r="AO160" t="s">
        <v>797</v>
      </c>
      <c r="AP160" t="s">
        <v>793</v>
      </c>
      <c r="AS160" t="s">
        <v>93</v>
      </c>
      <c r="AT160" t="s">
        <v>816</v>
      </c>
      <c r="AU160">
        <v>141689938</v>
      </c>
      <c r="AV160">
        <v>141704620</v>
      </c>
      <c r="AW160">
        <v>20.925999999999998</v>
      </c>
      <c r="AX160">
        <v>4.98773</v>
      </c>
      <c r="AY160">
        <v>-2.0688399999999998</v>
      </c>
      <c r="AZ160">
        <v>8.2197100000000001E-4</v>
      </c>
      <c r="BA160" t="s">
        <v>797</v>
      </c>
      <c r="BB160" t="s">
        <v>793</v>
      </c>
      <c r="BC160">
        <v>20.925999999999998</v>
      </c>
      <c r="BD160">
        <v>11.442399999999999</v>
      </c>
      <c r="BE160">
        <v>-0.87090800000000002</v>
      </c>
      <c r="BF160">
        <v>6.7635899999999999E-2</v>
      </c>
      <c r="BG160" t="s">
        <v>794</v>
      </c>
      <c r="BH160" t="s">
        <v>793</v>
      </c>
      <c r="BI160">
        <v>20.925999999999998</v>
      </c>
      <c r="BJ160">
        <v>11.063800000000001</v>
      </c>
      <c r="BK160">
        <v>-0.91944700000000001</v>
      </c>
      <c r="BL160">
        <v>7.00794E-2</v>
      </c>
      <c r="BM160" t="s">
        <v>794</v>
      </c>
      <c r="BN160" t="s">
        <v>793</v>
      </c>
    </row>
    <row r="161" spans="2:66" x14ac:dyDescent="0.35">
      <c r="B161" t="s">
        <v>315</v>
      </c>
      <c r="C161">
        <v>-0.19714899999999999</v>
      </c>
      <c r="D161">
        <v>-1.0370999999999999</v>
      </c>
      <c r="E161">
        <v>-0.90792799999999996</v>
      </c>
      <c r="G161" t="s">
        <v>201</v>
      </c>
      <c r="H161">
        <v>-0.73969799999999997</v>
      </c>
      <c r="I161">
        <v>-0.73230799999999996</v>
      </c>
      <c r="J161">
        <v>-0.95973600000000003</v>
      </c>
      <c r="U161" t="s">
        <v>333</v>
      </c>
      <c r="V161" t="s">
        <v>804</v>
      </c>
      <c r="W161">
        <v>235860627</v>
      </c>
      <c r="X161">
        <v>235964358</v>
      </c>
      <c r="Y161">
        <v>32.380099999999999</v>
      </c>
      <c r="Z161">
        <v>26.9</v>
      </c>
      <c r="AA161">
        <v>-0.26750099999999999</v>
      </c>
      <c r="AB161">
        <v>0.56581599999999999</v>
      </c>
      <c r="AC161" t="s">
        <v>794</v>
      </c>
      <c r="AD161" t="s">
        <v>793</v>
      </c>
      <c r="AE161">
        <v>32.380099999999999</v>
      </c>
      <c r="AF161">
        <v>26.2759</v>
      </c>
      <c r="AG161">
        <v>-0.30136499999999999</v>
      </c>
      <c r="AH161">
        <v>0.49641800000000003</v>
      </c>
      <c r="AI161" t="s">
        <v>794</v>
      </c>
      <c r="AJ161" t="s">
        <v>793</v>
      </c>
      <c r="AK161">
        <v>32.380099999999999</v>
      </c>
      <c r="AL161">
        <v>25.6357</v>
      </c>
      <c r="AM161">
        <v>-0.336951</v>
      </c>
      <c r="AN161">
        <v>0.47315200000000002</v>
      </c>
      <c r="AO161" t="s">
        <v>794</v>
      </c>
      <c r="AP161" t="s">
        <v>793</v>
      </c>
      <c r="AS161" t="s">
        <v>722</v>
      </c>
      <c r="AT161" t="s">
        <v>838</v>
      </c>
      <c r="AU161">
        <v>16634487</v>
      </c>
      <c r="AV161">
        <v>16957448</v>
      </c>
      <c r="AW161">
        <v>9.1917899999999992</v>
      </c>
      <c r="AX161">
        <v>3.4111199999999999</v>
      </c>
      <c r="AY161">
        <v>-1.4300999999999999</v>
      </c>
      <c r="AZ161">
        <v>3.5151099999999998E-2</v>
      </c>
      <c r="BA161" t="s">
        <v>797</v>
      </c>
      <c r="BB161" t="s">
        <v>793</v>
      </c>
      <c r="BC161">
        <v>9.1917899999999992</v>
      </c>
      <c r="BD161">
        <v>4.1043900000000004</v>
      </c>
      <c r="BE161">
        <v>-1.1631800000000001</v>
      </c>
      <c r="BF161">
        <v>0.122961</v>
      </c>
      <c r="BG161" t="s">
        <v>794</v>
      </c>
      <c r="BH161" t="s">
        <v>793</v>
      </c>
      <c r="BI161">
        <v>9.1917899999999992</v>
      </c>
      <c r="BJ161">
        <v>4.8722099999999999</v>
      </c>
      <c r="BK161">
        <v>-0.91576999999999997</v>
      </c>
      <c r="BL161">
        <v>0.250417</v>
      </c>
      <c r="BM161" t="s">
        <v>794</v>
      </c>
      <c r="BN161" t="s">
        <v>793</v>
      </c>
    </row>
    <row r="162" spans="2:66" x14ac:dyDescent="0.35">
      <c r="B162" t="s">
        <v>317</v>
      </c>
      <c r="C162">
        <v>3.1003599999999998</v>
      </c>
      <c r="D162">
        <v>3.0495299999999999</v>
      </c>
      <c r="E162">
        <v>3.2288800000000002</v>
      </c>
      <c r="G162" t="s">
        <v>491</v>
      </c>
      <c r="H162">
        <v>-0.69005799999999995</v>
      </c>
      <c r="I162">
        <v>-0.73088699999999995</v>
      </c>
      <c r="J162">
        <v>-0.95625700000000002</v>
      </c>
      <c r="U162" t="s">
        <v>641</v>
      </c>
      <c r="V162" t="s">
        <v>810</v>
      </c>
      <c r="W162">
        <v>48488141</v>
      </c>
      <c r="X162">
        <v>48541667</v>
      </c>
      <c r="Y162">
        <v>233.94399999999999</v>
      </c>
      <c r="Z162">
        <v>271.33600000000001</v>
      </c>
      <c r="AA162">
        <v>0.213917</v>
      </c>
      <c r="AB162">
        <v>0.73941599999999996</v>
      </c>
      <c r="AC162" t="s">
        <v>794</v>
      </c>
      <c r="AD162" t="s">
        <v>793</v>
      </c>
      <c r="AE162">
        <v>233.94399999999999</v>
      </c>
      <c r="AF162">
        <v>240.249</v>
      </c>
      <c r="AG162">
        <v>3.8365900000000001E-2</v>
      </c>
      <c r="AH162">
        <v>0.96900500000000001</v>
      </c>
      <c r="AI162" t="s">
        <v>794</v>
      </c>
      <c r="AJ162" t="s">
        <v>793</v>
      </c>
      <c r="AK162">
        <v>233.94399999999999</v>
      </c>
      <c r="AL162">
        <v>243.53100000000001</v>
      </c>
      <c r="AM162">
        <v>5.7941899999999998E-2</v>
      </c>
      <c r="AN162">
        <v>0.95538900000000004</v>
      </c>
      <c r="AO162" t="s">
        <v>794</v>
      </c>
      <c r="AP162" t="s">
        <v>793</v>
      </c>
      <c r="AS162" t="s">
        <v>197</v>
      </c>
      <c r="AT162" t="s">
        <v>816</v>
      </c>
      <c r="AU162">
        <v>172261195</v>
      </c>
      <c r="AV162">
        <v>172379689</v>
      </c>
      <c r="AW162">
        <v>13.1328</v>
      </c>
      <c r="AX162">
        <v>7.9177200000000001</v>
      </c>
      <c r="AY162">
        <v>-0.73001700000000003</v>
      </c>
      <c r="AZ162">
        <v>4.9460499999999998E-2</v>
      </c>
      <c r="BA162" t="s">
        <v>797</v>
      </c>
      <c r="BB162" t="s">
        <v>793</v>
      </c>
      <c r="BC162">
        <v>13.1328</v>
      </c>
      <c r="BD162">
        <v>8.8988499999999995</v>
      </c>
      <c r="BE162">
        <v>-0.56148299999999995</v>
      </c>
      <c r="BF162">
        <v>0.185082</v>
      </c>
      <c r="BG162" t="s">
        <v>794</v>
      </c>
      <c r="BH162" t="s">
        <v>793</v>
      </c>
      <c r="BI162">
        <v>13.1328</v>
      </c>
      <c r="BJ162">
        <v>6.9886600000000003</v>
      </c>
      <c r="BK162">
        <v>-0.91008699999999998</v>
      </c>
      <c r="BL162">
        <v>1.4407700000000001E-2</v>
      </c>
      <c r="BM162" t="s">
        <v>797</v>
      </c>
      <c r="BN162" t="s">
        <v>793</v>
      </c>
    </row>
    <row r="163" spans="2:66" x14ac:dyDescent="0.35">
      <c r="B163" t="s">
        <v>493</v>
      </c>
      <c r="C163">
        <v>0.44926100000000002</v>
      </c>
      <c r="D163">
        <v>0.681755</v>
      </c>
      <c r="E163">
        <v>0.71209699999999998</v>
      </c>
      <c r="G163" t="s">
        <v>28</v>
      </c>
      <c r="H163">
        <v>-0.47941699999999998</v>
      </c>
      <c r="I163">
        <v>-0.75043599999999999</v>
      </c>
      <c r="J163">
        <v>-0.931948</v>
      </c>
      <c r="U163" t="s">
        <v>645</v>
      </c>
      <c r="V163" t="s">
        <v>813</v>
      </c>
      <c r="W163">
        <v>70239480</v>
      </c>
      <c r="X163">
        <v>70287284</v>
      </c>
      <c r="Y163">
        <v>4.6246700000000001</v>
      </c>
      <c r="Z163">
        <v>20.430199999999999</v>
      </c>
      <c r="AA163">
        <v>2.1432799999999999</v>
      </c>
      <c r="AB163">
        <v>8.2197100000000001E-4</v>
      </c>
      <c r="AC163" t="s">
        <v>797</v>
      </c>
      <c r="AD163" t="s">
        <v>793</v>
      </c>
      <c r="AE163">
        <v>4.6246700000000001</v>
      </c>
      <c r="AF163">
        <v>19.479600000000001</v>
      </c>
      <c r="AG163">
        <v>2.0745399999999998</v>
      </c>
      <c r="AH163">
        <v>8.2197100000000001E-4</v>
      </c>
      <c r="AI163" t="s">
        <v>797</v>
      </c>
      <c r="AJ163" t="s">
        <v>793</v>
      </c>
      <c r="AK163">
        <v>4.6246700000000001</v>
      </c>
      <c r="AL163">
        <v>24.333600000000001</v>
      </c>
      <c r="AM163">
        <v>2.3955299999999999</v>
      </c>
      <c r="AN163">
        <v>8.2197100000000001E-4</v>
      </c>
      <c r="AO163" t="s">
        <v>797</v>
      </c>
      <c r="AP163" t="s">
        <v>793</v>
      </c>
      <c r="AS163" t="s">
        <v>303</v>
      </c>
      <c r="AT163" t="s">
        <v>802</v>
      </c>
      <c r="AU163">
        <v>15464064</v>
      </c>
      <c r="AV163">
        <v>15511159</v>
      </c>
      <c r="AW163">
        <v>151.32499999999999</v>
      </c>
      <c r="AX163">
        <v>134.38999999999999</v>
      </c>
      <c r="AY163">
        <v>-0.17122399999999999</v>
      </c>
      <c r="AZ163">
        <v>0.928952</v>
      </c>
      <c r="BA163" t="s">
        <v>794</v>
      </c>
      <c r="BB163" t="s">
        <v>793</v>
      </c>
      <c r="BC163">
        <v>151.32499999999999</v>
      </c>
      <c r="BD163">
        <v>90.871700000000004</v>
      </c>
      <c r="BE163">
        <v>-0.73574399999999995</v>
      </c>
      <c r="BF163">
        <v>0.39192100000000002</v>
      </c>
      <c r="BG163" t="s">
        <v>794</v>
      </c>
      <c r="BH163" t="s">
        <v>793</v>
      </c>
      <c r="BI163">
        <v>151.32499999999999</v>
      </c>
      <c r="BJ163">
        <v>80.634200000000007</v>
      </c>
      <c r="BK163">
        <v>-0.90818299999999996</v>
      </c>
      <c r="BL163">
        <v>0.41204200000000002</v>
      </c>
      <c r="BM163" t="s">
        <v>794</v>
      </c>
      <c r="BN163" t="s">
        <v>793</v>
      </c>
    </row>
    <row r="164" spans="2:66" x14ac:dyDescent="0.35">
      <c r="B164" t="s">
        <v>719</v>
      </c>
      <c r="C164">
        <v>5.2669499999999996</v>
      </c>
      <c r="D164">
        <v>6.8422400000000003</v>
      </c>
      <c r="E164">
        <v>7.6348799999999999</v>
      </c>
      <c r="G164" t="s">
        <v>394</v>
      </c>
      <c r="H164">
        <v>0.20218700000000001</v>
      </c>
      <c r="I164">
        <v>-0.40232899999999999</v>
      </c>
      <c r="J164">
        <v>-0.92436399999999996</v>
      </c>
      <c r="U164" t="s">
        <v>336</v>
      </c>
      <c r="V164" t="s">
        <v>812</v>
      </c>
      <c r="W164">
        <v>88182642</v>
      </c>
      <c r="X164">
        <v>88222105</v>
      </c>
      <c r="Y164">
        <v>16.189900000000002</v>
      </c>
      <c r="Z164">
        <v>16.379200000000001</v>
      </c>
      <c r="AA164">
        <v>1.6763900000000002E-2</v>
      </c>
      <c r="AB164">
        <v>0.98862700000000003</v>
      </c>
      <c r="AC164" t="s">
        <v>794</v>
      </c>
      <c r="AD164" t="s">
        <v>793</v>
      </c>
      <c r="AE164">
        <v>16.189900000000002</v>
      </c>
      <c r="AF164">
        <v>13.729200000000001</v>
      </c>
      <c r="AG164">
        <v>-0.23785400000000001</v>
      </c>
      <c r="AH164">
        <v>0.75388500000000003</v>
      </c>
      <c r="AI164" t="s">
        <v>794</v>
      </c>
      <c r="AJ164" t="s">
        <v>793</v>
      </c>
      <c r="AK164">
        <v>16.189900000000002</v>
      </c>
      <c r="AL164">
        <v>11.016400000000001</v>
      </c>
      <c r="AM164">
        <v>-0.55544899999999997</v>
      </c>
      <c r="AN164">
        <v>0.294904</v>
      </c>
      <c r="AO164" t="s">
        <v>794</v>
      </c>
      <c r="AP164" t="s">
        <v>793</v>
      </c>
      <c r="AS164" t="s">
        <v>143</v>
      </c>
      <c r="AT164" t="s">
        <v>799</v>
      </c>
      <c r="AU164">
        <v>27572613</v>
      </c>
      <c r="AV164">
        <v>27630170</v>
      </c>
      <c r="AW164">
        <v>16.8872</v>
      </c>
      <c r="AX164">
        <v>10.8987</v>
      </c>
      <c r="AY164">
        <v>-0.63178100000000004</v>
      </c>
      <c r="AZ164">
        <v>9.0025300000000003E-2</v>
      </c>
      <c r="BA164" t="s">
        <v>794</v>
      </c>
      <c r="BB164" t="s">
        <v>793</v>
      </c>
      <c r="BC164">
        <v>16.8872</v>
      </c>
      <c r="BD164">
        <v>11.153499999999999</v>
      </c>
      <c r="BE164">
        <v>-0.59843500000000005</v>
      </c>
      <c r="BF164">
        <v>0.12869700000000001</v>
      </c>
      <c r="BG164" t="s">
        <v>794</v>
      </c>
      <c r="BH164" t="s">
        <v>793</v>
      </c>
      <c r="BI164">
        <v>16.8872</v>
      </c>
      <c r="BJ164">
        <v>9.0077300000000005</v>
      </c>
      <c r="BK164">
        <v>-0.90669599999999995</v>
      </c>
      <c r="BL164">
        <v>2.66266E-2</v>
      </c>
      <c r="BM164" t="s">
        <v>797</v>
      </c>
      <c r="BN164" t="s">
        <v>793</v>
      </c>
    </row>
    <row r="165" spans="2:66" x14ac:dyDescent="0.35">
      <c r="B165" t="s">
        <v>464</v>
      </c>
      <c r="C165">
        <v>-4.4543100000000004</v>
      </c>
      <c r="D165">
        <v>-2.1465700000000001</v>
      </c>
      <c r="E165">
        <v>-1.90656</v>
      </c>
      <c r="G165" t="s">
        <v>520</v>
      </c>
      <c r="H165">
        <v>-7.5540700000000004E-3</v>
      </c>
      <c r="I165">
        <v>-0.14726300000000001</v>
      </c>
      <c r="J165">
        <v>-0.92330199999999996</v>
      </c>
      <c r="U165" t="s">
        <v>342</v>
      </c>
      <c r="V165" t="s">
        <v>811</v>
      </c>
      <c r="W165">
        <v>23242355</v>
      </c>
      <c r="X165">
        <v>23290358</v>
      </c>
      <c r="Y165">
        <v>6.2079300000000002</v>
      </c>
      <c r="Z165">
        <v>3.6397200000000001</v>
      </c>
      <c r="AA165">
        <v>-0.77028300000000005</v>
      </c>
      <c r="AB165">
        <v>0.11358</v>
      </c>
      <c r="AC165" t="s">
        <v>794</v>
      </c>
      <c r="AD165" t="s">
        <v>793</v>
      </c>
      <c r="AE165">
        <v>6.2079300000000002</v>
      </c>
      <c r="AF165">
        <v>5.7975399999999997</v>
      </c>
      <c r="AG165">
        <v>-9.8671300000000003E-2</v>
      </c>
      <c r="AH165">
        <v>0.93371499999999996</v>
      </c>
      <c r="AI165" t="s">
        <v>794</v>
      </c>
      <c r="AJ165" t="s">
        <v>793</v>
      </c>
      <c r="AK165">
        <v>6.2079300000000002</v>
      </c>
      <c r="AL165">
        <v>8.0004600000000003</v>
      </c>
      <c r="AM165">
        <v>0.36597099999999999</v>
      </c>
      <c r="AN165">
        <v>0.58823000000000003</v>
      </c>
      <c r="AO165" t="s">
        <v>794</v>
      </c>
      <c r="AP165" t="s">
        <v>793</v>
      </c>
      <c r="AS165" t="s">
        <v>435</v>
      </c>
      <c r="AT165" t="s">
        <v>798</v>
      </c>
      <c r="AU165">
        <v>128580445</v>
      </c>
      <c r="AV165">
        <v>128657489</v>
      </c>
      <c r="AW165">
        <v>29.188199999999998</v>
      </c>
      <c r="AX165">
        <v>15.730399999999999</v>
      </c>
      <c r="AY165">
        <v>-0.89183100000000004</v>
      </c>
      <c r="AZ165">
        <v>1.5311000000000001E-3</v>
      </c>
      <c r="BA165" t="s">
        <v>797</v>
      </c>
      <c r="BB165" t="s">
        <v>793</v>
      </c>
      <c r="BC165">
        <v>29.188199999999998</v>
      </c>
      <c r="BD165">
        <v>19.124099999999999</v>
      </c>
      <c r="BE165">
        <v>-0.60999700000000001</v>
      </c>
      <c r="BF165">
        <v>8.2085400000000003E-2</v>
      </c>
      <c r="BG165" t="s">
        <v>794</v>
      </c>
      <c r="BH165" t="s">
        <v>793</v>
      </c>
      <c r="BI165">
        <v>29.188199999999998</v>
      </c>
      <c r="BJ165">
        <v>15.584</v>
      </c>
      <c r="BK165">
        <v>-0.90531700000000004</v>
      </c>
      <c r="BL165">
        <v>7.1144700000000003E-3</v>
      </c>
      <c r="BM165" t="s">
        <v>797</v>
      </c>
      <c r="BN165" t="s">
        <v>793</v>
      </c>
    </row>
    <row r="166" spans="2:66" x14ac:dyDescent="0.35">
      <c r="B166" t="s">
        <v>514</v>
      </c>
      <c r="C166">
        <v>1.25936</v>
      </c>
      <c r="D166">
        <v>0.72438599999999997</v>
      </c>
      <c r="E166">
        <v>0.78273400000000004</v>
      </c>
      <c r="G166" t="s">
        <v>193</v>
      </c>
      <c r="H166">
        <v>1.0535600000000001</v>
      </c>
      <c r="I166">
        <v>-0.40946399999999999</v>
      </c>
      <c r="J166">
        <v>-0.92299699999999996</v>
      </c>
      <c r="U166" t="s">
        <v>344</v>
      </c>
      <c r="V166" t="s">
        <v>813</v>
      </c>
      <c r="W166">
        <v>105726874</v>
      </c>
      <c r="X166">
        <v>105788983</v>
      </c>
      <c r="Y166">
        <v>9.8155099999999997</v>
      </c>
      <c r="Z166">
        <v>11.496</v>
      </c>
      <c r="AA166">
        <v>0.227992</v>
      </c>
      <c r="AB166">
        <v>0.685114</v>
      </c>
      <c r="AC166" t="s">
        <v>794</v>
      </c>
      <c r="AD166" t="s">
        <v>793</v>
      </c>
      <c r="AE166">
        <v>9.8155099999999997</v>
      </c>
      <c r="AF166">
        <v>10.112500000000001</v>
      </c>
      <c r="AG166">
        <v>4.29989E-2</v>
      </c>
      <c r="AH166">
        <v>0.96302900000000002</v>
      </c>
      <c r="AI166" t="s">
        <v>794</v>
      </c>
      <c r="AJ166" t="s">
        <v>793</v>
      </c>
      <c r="AK166">
        <v>9.8155099999999997</v>
      </c>
      <c r="AL166">
        <v>9.1635799999999996</v>
      </c>
      <c r="AM166">
        <v>-9.9152500000000005E-2</v>
      </c>
      <c r="AN166">
        <v>0.90930299999999997</v>
      </c>
      <c r="AO166" t="s">
        <v>794</v>
      </c>
      <c r="AP166" t="s">
        <v>793</v>
      </c>
      <c r="AS166" t="s">
        <v>130</v>
      </c>
      <c r="AT166" t="s">
        <v>813</v>
      </c>
      <c r="AU166">
        <v>99400442</v>
      </c>
      <c r="AV166">
        <v>99452295</v>
      </c>
      <c r="AW166">
        <v>3.0371000000000001</v>
      </c>
      <c r="AX166">
        <v>1.3279099999999999</v>
      </c>
      <c r="AY166">
        <v>-1.19354</v>
      </c>
      <c r="AZ166">
        <v>0.50395699999999999</v>
      </c>
      <c r="BA166" t="s">
        <v>794</v>
      </c>
      <c r="BB166" t="s">
        <v>793</v>
      </c>
      <c r="BC166">
        <v>3.0371000000000001</v>
      </c>
      <c r="BD166">
        <v>1.8622700000000001</v>
      </c>
      <c r="BE166">
        <v>-0.70563299999999995</v>
      </c>
      <c r="BF166">
        <v>0.73316400000000004</v>
      </c>
      <c r="BG166" t="s">
        <v>794</v>
      </c>
      <c r="BH166" t="s">
        <v>793</v>
      </c>
      <c r="BI166">
        <v>3.0371000000000001</v>
      </c>
      <c r="BJ166">
        <v>1.6227199999999999</v>
      </c>
      <c r="BK166">
        <v>-0.90428200000000003</v>
      </c>
      <c r="BL166">
        <v>0.719306</v>
      </c>
      <c r="BM166" t="s">
        <v>794</v>
      </c>
      <c r="BN166" t="s">
        <v>793</v>
      </c>
    </row>
    <row r="167" spans="2:66" x14ac:dyDescent="0.35">
      <c r="B167" t="s">
        <v>720</v>
      </c>
      <c r="C167">
        <v>-0.291466</v>
      </c>
      <c r="D167">
        <v>-0.246228</v>
      </c>
      <c r="E167">
        <v>-3.2157499999999999E-2</v>
      </c>
      <c r="G167" t="s">
        <v>721</v>
      </c>
      <c r="H167">
        <v>-0.86239699999999997</v>
      </c>
      <c r="I167">
        <v>-0.94535999999999998</v>
      </c>
      <c r="J167">
        <v>-0.92117000000000004</v>
      </c>
      <c r="U167" t="s">
        <v>723</v>
      </c>
      <c r="V167" t="s">
        <v>812</v>
      </c>
      <c r="W167">
        <v>123109970</v>
      </c>
      <c r="X167">
        <v>123130932</v>
      </c>
      <c r="Y167">
        <v>1.51254</v>
      </c>
      <c r="Z167">
        <v>4.3982400000000004</v>
      </c>
      <c r="AA167">
        <v>1.5399499999999999</v>
      </c>
      <c r="AB167">
        <v>8.2197100000000001E-4</v>
      </c>
      <c r="AC167" t="s">
        <v>797</v>
      </c>
      <c r="AD167" t="s">
        <v>793</v>
      </c>
      <c r="AE167">
        <v>1.51254</v>
      </c>
      <c r="AF167">
        <v>4.3005399999999998</v>
      </c>
      <c r="AG167">
        <v>1.5075400000000001</v>
      </c>
      <c r="AH167">
        <v>8.2197100000000001E-4</v>
      </c>
      <c r="AI167" t="s">
        <v>797</v>
      </c>
      <c r="AJ167" t="s">
        <v>793</v>
      </c>
      <c r="AK167">
        <v>1.51254</v>
      </c>
      <c r="AL167">
        <v>4.2498100000000001</v>
      </c>
      <c r="AM167">
        <v>1.4904200000000001</v>
      </c>
      <c r="AN167">
        <v>3.3670900000000001E-3</v>
      </c>
      <c r="AO167" t="s">
        <v>797</v>
      </c>
      <c r="AP167" t="s">
        <v>793</v>
      </c>
      <c r="AS167" t="s">
        <v>724</v>
      </c>
      <c r="AT167" t="s">
        <v>800</v>
      </c>
      <c r="AU167">
        <v>4736570</v>
      </c>
      <c r="AV167">
        <v>4806369</v>
      </c>
      <c r="AW167">
        <v>2.6825199999999998</v>
      </c>
      <c r="AX167">
        <v>1.1784300000000001</v>
      </c>
      <c r="AY167">
        <v>-1.1867300000000001</v>
      </c>
      <c r="AZ167">
        <v>0.63205</v>
      </c>
      <c r="BA167" t="s">
        <v>794</v>
      </c>
      <c r="BB167" t="s">
        <v>793</v>
      </c>
      <c r="BC167">
        <v>2.6825199999999998</v>
      </c>
      <c r="BD167">
        <v>1.56613</v>
      </c>
      <c r="BE167">
        <v>-0.77638300000000005</v>
      </c>
      <c r="BF167">
        <v>0.80469800000000002</v>
      </c>
      <c r="BG167" t="s">
        <v>794</v>
      </c>
      <c r="BH167" t="s">
        <v>793</v>
      </c>
      <c r="BI167">
        <v>2.6825199999999998</v>
      </c>
      <c r="BJ167">
        <v>1.4352799999999999</v>
      </c>
      <c r="BK167">
        <v>-0.90225599999999995</v>
      </c>
      <c r="BL167">
        <v>0.793574</v>
      </c>
      <c r="BM167" t="s">
        <v>794</v>
      </c>
      <c r="BN167" t="s">
        <v>793</v>
      </c>
    </row>
    <row r="168" spans="2:66" x14ac:dyDescent="0.35">
      <c r="B168" t="s">
        <v>90</v>
      </c>
      <c r="C168">
        <v>3.1498699999999999</v>
      </c>
      <c r="D168">
        <v>3.3862000000000001</v>
      </c>
      <c r="E168">
        <v>3.52711</v>
      </c>
      <c r="G168" t="s">
        <v>93</v>
      </c>
      <c r="H168">
        <v>-2.0688399999999998</v>
      </c>
      <c r="I168">
        <v>-0.87090800000000002</v>
      </c>
      <c r="J168">
        <v>-0.91944700000000001</v>
      </c>
      <c r="U168" t="s">
        <v>527</v>
      </c>
      <c r="V168" t="s">
        <v>811</v>
      </c>
      <c r="W168">
        <v>35030338</v>
      </c>
      <c r="X168">
        <v>35099366</v>
      </c>
      <c r="Y168">
        <v>27.459</v>
      </c>
      <c r="Z168">
        <v>35.014400000000002</v>
      </c>
      <c r="AA168">
        <v>0.35066599999999998</v>
      </c>
      <c r="AB168">
        <v>0.42234500000000003</v>
      </c>
      <c r="AC168" t="s">
        <v>794</v>
      </c>
      <c r="AD168" t="s">
        <v>793</v>
      </c>
      <c r="AE168">
        <v>27.459</v>
      </c>
      <c r="AF168">
        <v>28.307300000000001</v>
      </c>
      <c r="AG168">
        <v>4.3889999999999998E-2</v>
      </c>
      <c r="AH168">
        <v>0.96306599999999998</v>
      </c>
      <c r="AI168" t="s">
        <v>794</v>
      </c>
      <c r="AJ168" t="s">
        <v>793</v>
      </c>
      <c r="AK168">
        <v>27.459</v>
      </c>
      <c r="AL168">
        <v>25.457599999999999</v>
      </c>
      <c r="AM168">
        <v>-0.109183</v>
      </c>
      <c r="AN168">
        <v>0.88941000000000003</v>
      </c>
      <c r="AO168" t="s">
        <v>794</v>
      </c>
      <c r="AP168" t="s">
        <v>793</v>
      </c>
      <c r="AS168" t="s">
        <v>326</v>
      </c>
      <c r="AT168" t="s">
        <v>807</v>
      </c>
      <c r="AU168">
        <v>28303839</v>
      </c>
      <c r="AV168">
        <v>28335172</v>
      </c>
      <c r="AW168">
        <v>27.429200000000002</v>
      </c>
      <c r="AX168">
        <v>22.471599999999999</v>
      </c>
      <c r="AY168">
        <v>-0.28761199999999998</v>
      </c>
      <c r="AZ168">
        <v>0.56652899999999995</v>
      </c>
      <c r="BA168" t="s">
        <v>794</v>
      </c>
      <c r="BB168" t="s">
        <v>793</v>
      </c>
      <c r="BC168">
        <v>27.429200000000002</v>
      </c>
      <c r="BD168">
        <v>21.347999999999999</v>
      </c>
      <c r="BE168">
        <v>-0.36161199999999999</v>
      </c>
      <c r="BF168">
        <v>0.40188800000000002</v>
      </c>
      <c r="BG168" t="s">
        <v>794</v>
      </c>
      <c r="BH168" t="s">
        <v>793</v>
      </c>
      <c r="BI168">
        <v>27.429200000000002</v>
      </c>
      <c r="BJ168">
        <v>14.7347</v>
      </c>
      <c r="BK168">
        <v>-0.89649500000000004</v>
      </c>
      <c r="BL168">
        <v>5.57063E-3</v>
      </c>
      <c r="BM168" t="s">
        <v>797</v>
      </c>
      <c r="BN168" t="s">
        <v>793</v>
      </c>
    </row>
    <row r="169" spans="2:66" x14ac:dyDescent="0.35">
      <c r="B169" t="s">
        <v>333</v>
      </c>
      <c r="C169">
        <v>-0.26750099999999999</v>
      </c>
      <c r="D169">
        <v>-0.30136499999999999</v>
      </c>
      <c r="E169">
        <v>-0.336951</v>
      </c>
      <c r="G169" t="s">
        <v>722</v>
      </c>
      <c r="H169">
        <v>-1.4300999999999999</v>
      </c>
      <c r="I169">
        <v>-1.1631800000000001</v>
      </c>
      <c r="J169">
        <v>-0.91576999999999997</v>
      </c>
      <c r="U169" t="s">
        <v>348</v>
      </c>
      <c r="V169" t="s">
        <v>805</v>
      </c>
      <c r="W169">
        <v>2291404</v>
      </c>
      <c r="X169">
        <v>2354099</v>
      </c>
      <c r="Y169">
        <v>6.1142200000000004</v>
      </c>
      <c r="Z169">
        <v>9.1112300000000008</v>
      </c>
      <c r="AA169">
        <v>0.57547899999999996</v>
      </c>
      <c r="AB169">
        <v>0.19658600000000001</v>
      </c>
      <c r="AC169" t="s">
        <v>794</v>
      </c>
      <c r="AD169" t="s">
        <v>793</v>
      </c>
      <c r="AE169">
        <v>6.1142200000000004</v>
      </c>
      <c r="AF169">
        <v>8.0499500000000008</v>
      </c>
      <c r="AG169">
        <v>0.39681300000000003</v>
      </c>
      <c r="AH169">
        <v>0.43618499999999999</v>
      </c>
      <c r="AI169" t="s">
        <v>794</v>
      </c>
      <c r="AJ169" t="s">
        <v>793</v>
      </c>
      <c r="AK169">
        <v>6.1142200000000004</v>
      </c>
      <c r="AL169">
        <v>8.7156099999999999</v>
      </c>
      <c r="AM169">
        <v>0.51143400000000006</v>
      </c>
      <c r="AN169">
        <v>0.30678499999999997</v>
      </c>
      <c r="AO169" t="s">
        <v>794</v>
      </c>
      <c r="AP169" t="s">
        <v>793</v>
      </c>
      <c r="AS169" t="s">
        <v>725</v>
      </c>
      <c r="AT169" t="s">
        <v>795</v>
      </c>
      <c r="AU169">
        <v>37034516</v>
      </c>
      <c r="AV169">
        <v>37096178</v>
      </c>
      <c r="AW169">
        <v>8.2458100000000005</v>
      </c>
      <c r="AX169">
        <v>3.9210799999999999</v>
      </c>
      <c r="AY169">
        <v>-1.0724100000000001</v>
      </c>
      <c r="AZ169">
        <v>0.19902900000000001</v>
      </c>
      <c r="BA169" t="s">
        <v>794</v>
      </c>
      <c r="BB169" t="s">
        <v>793</v>
      </c>
      <c r="BC169">
        <v>8.2458100000000005</v>
      </c>
      <c r="BD169">
        <v>3.2867000000000002</v>
      </c>
      <c r="BE169">
        <v>-1.3270200000000001</v>
      </c>
      <c r="BF169">
        <v>9.0711E-2</v>
      </c>
      <c r="BG169" t="s">
        <v>794</v>
      </c>
      <c r="BH169" t="s">
        <v>793</v>
      </c>
      <c r="BI169">
        <v>8.2458100000000005</v>
      </c>
      <c r="BJ169">
        <v>4.4323499999999996</v>
      </c>
      <c r="BK169">
        <v>-0.89558899999999997</v>
      </c>
      <c r="BL169">
        <v>0.474908</v>
      </c>
      <c r="BM169" t="s">
        <v>794</v>
      </c>
      <c r="BN169" t="s">
        <v>793</v>
      </c>
    </row>
    <row r="170" spans="2:66" x14ac:dyDescent="0.35">
      <c r="B170" t="s">
        <v>641</v>
      </c>
      <c r="C170">
        <v>0.213917</v>
      </c>
      <c r="D170">
        <v>3.8365900000000001E-2</v>
      </c>
      <c r="E170">
        <v>5.7941899999999998E-2</v>
      </c>
      <c r="G170" t="s">
        <v>197</v>
      </c>
      <c r="H170">
        <v>-0.73001700000000003</v>
      </c>
      <c r="I170">
        <v>-0.56148299999999995</v>
      </c>
      <c r="J170">
        <v>-0.91008699999999998</v>
      </c>
      <c r="U170" t="s">
        <v>349</v>
      </c>
      <c r="V170" t="s">
        <v>796</v>
      </c>
      <c r="W170">
        <v>179262848</v>
      </c>
      <c r="X170">
        <v>179327818</v>
      </c>
      <c r="Y170">
        <v>11.743399999999999</v>
      </c>
      <c r="Z170">
        <v>11.4346</v>
      </c>
      <c r="AA170">
        <v>-3.84549E-2</v>
      </c>
      <c r="AB170">
        <v>0.96887800000000002</v>
      </c>
      <c r="AC170" t="s">
        <v>794</v>
      </c>
      <c r="AD170" t="s">
        <v>793</v>
      </c>
      <c r="AE170">
        <v>11.743399999999999</v>
      </c>
      <c r="AF170">
        <v>11.4877</v>
      </c>
      <c r="AG170">
        <v>-3.1763300000000001E-2</v>
      </c>
      <c r="AH170">
        <v>0.97367099999999995</v>
      </c>
      <c r="AI170" t="s">
        <v>794</v>
      </c>
      <c r="AJ170" t="s">
        <v>793</v>
      </c>
      <c r="AK170">
        <v>11.743399999999999</v>
      </c>
      <c r="AL170">
        <v>17.0518</v>
      </c>
      <c r="AM170">
        <v>0.53807300000000002</v>
      </c>
      <c r="AN170">
        <v>0.169431</v>
      </c>
      <c r="AO170" t="s">
        <v>794</v>
      </c>
      <c r="AP170" t="s">
        <v>793</v>
      </c>
      <c r="AS170" t="s">
        <v>544</v>
      </c>
      <c r="AT170" t="s">
        <v>812</v>
      </c>
      <c r="AU170">
        <v>43044028</v>
      </c>
      <c r="AV170">
        <v>43129457</v>
      </c>
      <c r="AW170">
        <v>83.362799999999993</v>
      </c>
      <c r="AX170">
        <v>33.431699999999999</v>
      </c>
      <c r="AY170">
        <v>-1.31819</v>
      </c>
      <c r="AZ170">
        <v>8.2197100000000001E-4</v>
      </c>
      <c r="BA170" t="s">
        <v>797</v>
      </c>
      <c r="BB170" t="s">
        <v>793</v>
      </c>
      <c r="BC170">
        <v>83.362799999999993</v>
      </c>
      <c r="BD170">
        <v>41.229500000000002</v>
      </c>
      <c r="BE170">
        <v>-1.01573</v>
      </c>
      <c r="BF170">
        <v>8.2197100000000001E-4</v>
      </c>
      <c r="BG170" t="s">
        <v>797</v>
      </c>
      <c r="BH170" t="s">
        <v>793</v>
      </c>
      <c r="BI170">
        <v>83.362799999999993</v>
      </c>
      <c r="BJ170">
        <v>44.893700000000003</v>
      </c>
      <c r="BK170">
        <v>-0.89288999999999996</v>
      </c>
      <c r="BL170">
        <v>6.6259400000000003E-3</v>
      </c>
      <c r="BM170" t="s">
        <v>797</v>
      </c>
      <c r="BN170" t="s">
        <v>793</v>
      </c>
    </row>
    <row r="171" spans="2:66" x14ac:dyDescent="0.35">
      <c r="B171" t="s">
        <v>645</v>
      </c>
      <c r="C171">
        <v>2.1432799999999999</v>
      </c>
      <c r="D171">
        <v>2.0745399999999998</v>
      </c>
      <c r="E171">
        <v>2.3955299999999999</v>
      </c>
      <c r="G171" t="s">
        <v>303</v>
      </c>
      <c r="H171">
        <v>-0.17122399999999999</v>
      </c>
      <c r="I171">
        <v>-0.73574399999999995</v>
      </c>
      <c r="J171">
        <v>-0.90818299999999996</v>
      </c>
      <c r="U171" t="s">
        <v>726</v>
      </c>
      <c r="V171" t="s">
        <v>800</v>
      </c>
      <c r="W171">
        <v>74379590</v>
      </c>
      <c r="X171">
        <v>74383941</v>
      </c>
      <c r="Y171">
        <v>3.0428799999999998</v>
      </c>
      <c r="Z171">
        <v>4.1891999999999996</v>
      </c>
      <c r="AA171">
        <v>0.46123799999999998</v>
      </c>
      <c r="AB171">
        <v>0.62355700000000003</v>
      </c>
      <c r="AC171" t="s">
        <v>794</v>
      </c>
      <c r="AD171" t="s">
        <v>793</v>
      </c>
      <c r="AE171">
        <v>3.0428799999999998</v>
      </c>
      <c r="AF171">
        <v>10.0007</v>
      </c>
      <c r="AG171">
        <v>1.7165900000000001</v>
      </c>
      <c r="AH171">
        <v>4.4928199999999998E-3</v>
      </c>
      <c r="AI171" t="s">
        <v>797</v>
      </c>
      <c r="AJ171" t="s">
        <v>793</v>
      </c>
      <c r="AK171">
        <v>3.0428799999999998</v>
      </c>
      <c r="AL171">
        <v>11.2751</v>
      </c>
      <c r="AM171">
        <v>1.88964</v>
      </c>
      <c r="AN171">
        <v>4.4928199999999998E-3</v>
      </c>
      <c r="AO171" t="s">
        <v>797</v>
      </c>
      <c r="AP171" t="s">
        <v>793</v>
      </c>
      <c r="AS171" t="s">
        <v>57</v>
      </c>
      <c r="AT171" t="s">
        <v>810</v>
      </c>
      <c r="AU171">
        <v>193853930</v>
      </c>
      <c r="AV171">
        <v>193856401</v>
      </c>
      <c r="AW171">
        <v>14.9312</v>
      </c>
      <c r="AX171">
        <v>1.4065300000000001</v>
      </c>
      <c r="AY171">
        <v>-3.4081100000000002</v>
      </c>
      <c r="AZ171">
        <v>8.2197100000000001E-4</v>
      </c>
      <c r="BA171" t="s">
        <v>797</v>
      </c>
      <c r="BB171" t="s">
        <v>793</v>
      </c>
      <c r="BC171">
        <v>14.9312</v>
      </c>
      <c r="BD171">
        <v>5.2738399999999999</v>
      </c>
      <c r="BE171">
        <v>-1.5014000000000001</v>
      </c>
      <c r="BF171">
        <v>8.2197100000000001E-4</v>
      </c>
      <c r="BG171" t="s">
        <v>797</v>
      </c>
      <c r="BH171" t="s">
        <v>793</v>
      </c>
      <c r="BI171">
        <v>14.9312</v>
      </c>
      <c r="BJ171">
        <v>8.0414300000000001</v>
      </c>
      <c r="BK171">
        <v>-0.89280400000000004</v>
      </c>
      <c r="BL171">
        <v>8.2085400000000003E-2</v>
      </c>
      <c r="BM171" t="s">
        <v>794</v>
      </c>
      <c r="BN171" t="s">
        <v>793</v>
      </c>
    </row>
    <row r="172" spans="2:66" x14ac:dyDescent="0.35">
      <c r="B172" t="s">
        <v>336</v>
      </c>
      <c r="C172">
        <v>1.6763900000000002E-2</v>
      </c>
      <c r="D172">
        <v>-0.23785400000000001</v>
      </c>
      <c r="E172">
        <v>-0.55544899999999997</v>
      </c>
      <c r="G172" t="s">
        <v>143</v>
      </c>
      <c r="H172">
        <v>-0.63178100000000004</v>
      </c>
      <c r="I172">
        <v>-0.59843500000000005</v>
      </c>
      <c r="J172">
        <v>-0.90669599999999995</v>
      </c>
      <c r="U172" t="s">
        <v>533</v>
      </c>
      <c r="V172" t="s">
        <v>810</v>
      </c>
      <c r="W172">
        <v>186648314</v>
      </c>
      <c r="X172">
        <v>186796343</v>
      </c>
      <c r="Y172">
        <v>27.294499999999999</v>
      </c>
      <c r="Z172">
        <v>52.639499999999998</v>
      </c>
      <c r="AA172">
        <v>0.94753399999999999</v>
      </c>
      <c r="AB172">
        <v>2.7796000000000001E-3</v>
      </c>
      <c r="AC172" t="s">
        <v>797</v>
      </c>
      <c r="AD172" t="s">
        <v>793</v>
      </c>
      <c r="AE172">
        <v>27.294499999999999</v>
      </c>
      <c r="AF172">
        <v>45.423999999999999</v>
      </c>
      <c r="AG172">
        <v>0.73484300000000002</v>
      </c>
      <c r="AH172">
        <v>3.2532699999999998E-2</v>
      </c>
      <c r="AI172" t="s">
        <v>797</v>
      </c>
      <c r="AJ172" t="s">
        <v>793</v>
      </c>
      <c r="AK172">
        <v>27.294499999999999</v>
      </c>
      <c r="AL172">
        <v>40.422699999999999</v>
      </c>
      <c r="AM172">
        <v>0.56655199999999994</v>
      </c>
      <c r="AN172">
        <v>0.16179099999999999</v>
      </c>
      <c r="AO172" t="s">
        <v>794</v>
      </c>
      <c r="AP172" t="s">
        <v>793</v>
      </c>
      <c r="AS172" t="s">
        <v>547</v>
      </c>
      <c r="AT172" t="s">
        <v>802</v>
      </c>
      <c r="AU172">
        <v>4598315</v>
      </c>
      <c r="AV172">
        <v>4666674</v>
      </c>
      <c r="AW172">
        <v>5.4617300000000002</v>
      </c>
      <c r="AX172">
        <v>2.98373</v>
      </c>
      <c r="AY172">
        <v>-0.87224299999999999</v>
      </c>
      <c r="AZ172">
        <v>5.9364599999999997E-2</v>
      </c>
      <c r="BA172" t="s">
        <v>794</v>
      </c>
      <c r="BB172" t="s">
        <v>793</v>
      </c>
      <c r="BC172">
        <v>5.4617300000000002</v>
      </c>
      <c r="BD172">
        <v>3.1786500000000002</v>
      </c>
      <c r="BE172">
        <v>-0.78094600000000003</v>
      </c>
      <c r="BF172">
        <v>0.102531</v>
      </c>
      <c r="BG172" t="s">
        <v>794</v>
      </c>
      <c r="BH172" t="s">
        <v>793</v>
      </c>
      <c r="BI172">
        <v>5.4617300000000002</v>
      </c>
      <c r="BJ172">
        <v>2.9554</v>
      </c>
      <c r="BK172">
        <v>-0.88600699999999999</v>
      </c>
      <c r="BL172">
        <v>8.0523800000000006E-2</v>
      </c>
      <c r="BM172" t="s">
        <v>794</v>
      </c>
      <c r="BN172" t="s">
        <v>793</v>
      </c>
    </row>
    <row r="173" spans="2:66" x14ac:dyDescent="0.35">
      <c r="B173" t="s">
        <v>342</v>
      </c>
      <c r="C173">
        <v>-0.77028300000000005</v>
      </c>
      <c r="D173">
        <v>-9.8671300000000003E-2</v>
      </c>
      <c r="E173">
        <v>0.36597099999999999</v>
      </c>
      <c r="G173" t="s">
        <v>435</v>
      </c>
      <c r="H173">
        <v>-0.89183100000000004</v>
      </c>
      <c r="I173">
        <v>-0.60999700000000001</v>
      </c>
      <c r="J173">
        <v>-0.90531700000000004</v>
      </c>
      <c r="U173" t="s">
        <v>727</v>
      </c>
      <c r="V173" t="s">
        <v>800</v>
      </c>
      <c r="W173">
        <v>74610018</v>
      </c>
      <c r="X173">
        <v>74656329</v>
      </c>
      <c r="Y173">
        <v>1.65564</v>
      </c>
      <c r="Z173">
        <v>2.1858900000000001</v>
      </c>
      <c r="AA173">
        <v>0.40083099999999999</v>
      </c>
      <c r="AB173">
        <v>0.82021100000000002</v>
      </c>
      <c r="AC173" t="s">
        <v>794</v>
      </c>
      <c r="AD173" t="s">
        <v>793</v>
      </c>
      <c r="AE173">
        <v>1.65564</v>
      </c>
      <c r="AF173">
        <v>4.3491299999999997</v>
      </c>
      <c r="AG173">
        <v>1.39334</v>
      </c>
      <c r="AH173">
        <v>0.13026599999999999</v>
      </c>
      <c r="AI173" t="s">
        <v>794</v>
      </c>
      <c r="AJ173" t="s">
        <v>793</v>
      </c>
      <c r="AK173">
        <v>1.65564</v>
      </c>
      <c r="AL173">
        <v>4.8383599999999998</v>
      </c>
      <c r="AM173">
        <v>1.5471299999999999</v>
      </c>
      <c r="AN173">
        <v>0.115979</v>
      </c>
      <c r="AO173" t="s">
        <v>794</v>
      </c>
      <c r="AP173" t="s">
        <v>793</v>
      </c>
      <c r="AS173" t="s">
        <v>595</v>
      </c>
      <c r="AT173" t="s">
        <v>795</v>
      </c>
      <c r="AU173">
        <v>18451407</v>
      </c>
      <c r="AV173">
        <v>18480763</v>
      </c>
      <c r="AW173">
        <v>0.97635000000000005</v>
      </c>
      <c r="AX173">
        <v>0.76477700000000004</v>
      </c>
      <c r="AY173">
        <v>-0.35235899999999998</v>
      </c>
      <c r="AZ173">
        <v>0.66068800000000005</v>
      </c>
      <c r="BA173" t="s">
        <v>794</v>
      </c>
      <c r="BB173" t="s">
        <v>793</v>
      </c>
      <c r="BC173">
        <v>0.97635000000000005</v>
      </c>
      <c r="BD173">
        <v>0.88789700000000005</v>
      </c>
      <c r="BE173">
        <v>-0.13700599999999999</v>
      </c>
      <c r="BF173">
        <v>0.91225000000000001</v>
      </c>
      <c r="BG173" t="s">
        <v>794</v>
      </c>
      <c r="BH173" t="s">
        <v>793</v>
      </c>
      <c r="BI173">
        <v>0.97635000000000005</v>
      </c>
      <c r="BJ173">
        <v>0.52878499999999995</v>
      </c>
      <c r="BK173">
        <v>-0.884718</v>
      </c>
      <c r="BL173">
        <v>0.14952699999999999</v>
      </c>
      <c r="BM173" t="s">
        <v>794</v>
      </c>
      <c r="BN173" t="s">
        <v>793</v>
      </c>
    </row>
    <row r="174" spans="2:66" x14ac:dyDescent="0.35">
      <c r="B174" t="s">
        <v>344</v>
      </c>
      <c r="C174">
        <v>0.227992</v>
      </c>
      <c r="D174">
        <v>4.29989E-2</v>
      </c>
      <c r="E174">
        <v>-9.9152500000000005E-2</v>
      </c>
      <c r="G174" t="s">
        <v>130</v>
      </c>
      <c r="H174">
        <v>-1.19354</v>
      </c>
      <c r="I174">
        <v>-0.70563299999999995</v>
      </c>
      <c r="J174">
        <v>-0.90428200000000003</v>
      </c>
      <c r="U174" t="s">
        <v>353</v>
      </c>
      <c r="V174" t="s">
        <v>796</v>
      </c>
      <c r="W174">
        <v>76540388</v>
      </c>
      <c r="X174">
        <v>77097328</v>
      </c>
      <c r="Y174">
        <v>15.4397</v>
      </c>
      <c r="Z174">
        <v>6.0672100000000002</v>
      </c>
      <c r="AA174">
        <v>-1.34754</v>
      </c>
      <c r="AB174">
        <v>0.251585</v>
      </c>
      <c r="AC174" t="s">
        <v>794</v>
      </c>
      <c r="AD174" t="s">
        <v>793</v>
      </c>
      <c r="AE174">
        <v>15.4397</v>
      </c>
      <c r="AF174">
        <v>6.1108099999999999</v>
      </c>
      <c r="AG174">
        <v>-1.33721</v>
      </c>
      <c r="AH174">
        <v>4.7978699999999999E-2</v>
      </c>
      <c r="AI174" t="s">
        <v>797</v>
      </c>
      <c r="AJ174" t="s">
        <v>793</v>
      </c>
      <c r="AK174">
        <v>15.4397</v>
      </c>
      <c r="AL174">
        <v>4.0535899999999998</v>
      </c>
      <c r="AM174">
        <v>-1.9293800000000001</v>
      </c>
      <c r="AN174">
        <v>1.5311000000000001E-3</v>
      </c>
      <c r="AO174" t="s">
        <v>797</v>
      </c>
      <c r="AP174" t="s">
        <v>793</v>
      </c>
      <c r="AS174" t="s">
        <v>165</v>
      </c>
      <c r="AT174" t="s">
        <v>804</v>
      </c>
      <c r="AU174">
        <v>208394615</v>
      </c>
      <c r="AV174">
        <v>208490114</v>
      </c>
      <c r="AW174">
        <v>4.3211899999999996</v>
      </c>
      <c r="AX174">
        <v>4.3152900000000001</v>
      </c>
      <c r="AY174">
        <v>-1.9699499999999998E-3</v>
      </c>
      <c r="AZ174">
        <v>0.99786900000000001</v>
      </c>
      <c r="BA174" t="s">
        <v>794</v>
      </c>
      <c r="BB174" t="s">
        <v>793</v>
      </c>
      <c r="BC174">
        <v>4.3211899999999996</v>
      </c>
      <c r="BD174">
        <v>3.03511</v>
      </c>
      <c r="BE174">
        <v>-0.50967899999999999</v>
      </c>
      <c r="BF174">
        <v>0.33491199999999999</v>
      </c>
      <c r="BG174" t="s">
        <v>794</v>
      </c>
      <c r="BH174" t="s">
        <v>793</v>
      </c>
      <c r="BI174">
        <v>4.3211899999999996</v>
      </c>
      <c r="BJ174">
        <v>2.3413200000000001</v>
      </c>
      <c r="BK174">
        <v>-0.88410699999999998</v>
      </c>
      <c r="BL174">
        <v>5.2917600000000002E-2</v>
      </c>
      <c r="BM174" t="s">
        <v>794</v>
      </c>
      <c r="BN174" t="s">
        <v>793</v>
      </c>
    </row>
    <row r="175" spans="2:66" x14ac:dyDescent="0.35">
      <c r="B175" t="s">
        <v>723</v>
      </c>
      <c r="C175">
        <v>1.5399499999999999</v>
      </c>
      <c r="D175">
        <v>1.5075400000000001</v>
      </c>
      <c r="E175">
        <v>1.4904200000000001</v>
      </c>
      <c r="G175" t="s">
        <v>724</v>
      </c>
      <c r="H175">
        <v>-1.1867300000000001</v>
      </c>
      <c r="I175">
        <v>-0.77638300000000005</v>
      </c>
      <c r="J175">
        <v>-0.90225599999999995</v>
      </c>
      <c r="U175" t="s">
        <v>728</v>
      </c>
      <c r="V175" t="s">
        <v>798</v>
      </c>
      <c r="W175">
        <v>7137471</v>
      </c>
      <c r="X175">
        <v>7272682</v>
      </c>
      <c r="Y175">
        <v>1.31572</v>
      </c>
      <c r="Z175">
        <v>1.6276999999999999</v>
      </c>
      <c r="AA175">
        <v>0.30698399999999998</v>
      </c>
      <c r="AB175">
        <v>0.64549400000000001</v>
      </c>
      <c r="AC175" t="s">
        <v>794</v>
      </c>
      <c r="AD175" t="s">
        <v>793</v>
      </c>
      <c r="AE175">
        <v>1.31572</v>
      </c>
      <c r="AF175">
        <v>1.0878699999999999</v>
      </c>
      <c r="AG175">
        <v>-0.27435300000000001</v>
      </c>
      <c r="AH175">
        <v>0.71326599999999996</v>
      </c>
      <c r="AI175" t="s">
        <v>794</v>
      </c>
      <c r="AJ175" t="s">
        <v>793</v>
      </c>
      <c r="AK175">
        <v>1.31572</v>
      </c>
      <c r="AL175">
        <v>1.05202</v>
      </c>
      <c r="AM175">
        <v>-0.32269700000000001</v>
      </c>
      <c r="AN175">
        <v>0.66551800000000005</v>
      </c>
      <c r="AO175" t="s">
        <v>794</v>
      </c>
      <c r="AP175" t="s">
        <v>793</v>
      </c>
      <c r="AS175" t="s">
        <v>584</v>
      </c>
      <c r="AT175" t="s">
        <v>798</v>
      </c>
      <c r="AU175">
        <v>51232862</v>
      </c>
      <c r="AV175">
        <v>51239459</v>
      </c>
      <c r="AW175">
        <v>29.882999999999999</v>
      </c>
      <c r="AX175">
        <v>20.4572</v>
      </c>
      <c r="AY175">
        <v>-0.54671800000000004</v>
      </c>
      <c r="AZ175">
        <v>0.124025</v>
      </c>
      <c r="BA175" t="s">
        <v>794</v>
      </c>
      <c r="BB175" t="s">
        <v>793</v>
      </c>
      <c r="BC175">
        <v>29.882999999999999</v>
      </c>
      <c r="BD175">
        <v>19.727699999999999</v>
      </c>
      <c r="BE175">
        <v>-0.59910699999999995</v>
      </c>
      <c r="BF175">
        <v>8.3768200000000001E-2</v>
      </c>
      <c r="BG175" t="s">
        <v>794</v>
      </c>
      <c r="BH175" t="s">
        <v>793</v>
      </c>
      <c r="BI175">
        <v>29.882999999999999</v>
      </c>
      <c r="BJ175">
        <v>16.207999999999998</v>
      </c>
      <c r="BK175">
        <v>-0.88262399999999996</v>
      </c>
      <c r="BL175">
        <v>9.0541100000000006E-3</v>
      </c>
      <c r="BM175" t="s">
        <v>797</v>
      </c>
      <c r="BN175" t="s">
        <v>793</v>
      </c>
    </row>
    <row r="176" spans="2:66" x14ac:dyDescent="0.35">
      <c r="B176" t="s">
        <v>527</v>
      </c>
      <c r="C176">
        <v>0.35066599999999998</v>
      </c>
      <c r="D176">
        <v>4.3889999999999998E-2</v>
      </c>
      <c r="E176">
        <v>-0.109183</v>
      </c>
      <c r="G176" t="s">
        <v>326</v>
      </c>
      <c r="H176">
        <v>-0.28761199999999998</v>
      </c>
      <c r="I176">
        <v>-0.36161199999999999</v>
      </c>
      <c r="J176">
        <v>-0.89649500000000004</v>
      </c>
      <c r="U176" t="s">
        <v>729</v>
      </c>
      <c r="V176" t="s">
        <v>805</v>
      </c>
      <c r="W176">
        <v>48026635</v>
      </c>
      <c r="X176">
        <v>48068716</v>
      </c>
      <c r="Y176">
        <v>0.31588899999999998</v>
      </c>
      <c r="Z176">
        <v>6.6067600000000004</v>
      </c>
      <c r="AA176">
        <v>4.38645</v>
      </c>
      <c r="AB176">
        <v>8.2197100000000001E-4</v>
      </c>
      <c r="AC176" t="s">
        <v>797</v>
      </c>
      <c r="AD176" t="s">
        <v>793</v>
      </c>
      <c r="AE176">
        <v>0.31588899999999998</v>
      </c>
      <c r="AF176">
        <v>6.5732900000000001</v>
      </c>
      <c r="AG176">
        <v>4.37913</v>
      </c>
      <c r="AH176">
        <v>8.2197100000000001E-4</v>
      </c>
      <c r="AI176" t="s">
        <v>797</v>
      </c>
      <c r="AJ176" t="s">
        <v>793</v>
      </c>
      <c r="AK176">
        <v>0.31588899999999998</v>
      </c>
      <c r="AL176">
        <v>7.7608499999999996</v>
      </c>
      <c r="AM176">
        <v>4.6187300000000002</v>
      </c>
      <c r="AN176">
        <v>8.2197100000000001E-4</v>
      </c>
      <c r="AO176" t="s">
        <v>797</v>
      </c>
      <c r="AP176" t="s">
        <v>793</v>
      </c>
      <c r="AS176" t="s">
        <v>483</v>
      </c>
      <c r="AT176" t="s">
        <v>798</v>
      </c>
      <c r="AU176">
        <v>100870107</v>
      </c>
      <c r="AV176">
        <v>100872991</v>
      </c>
      <c r="AW176">
        <v>6.1913900000000002</v>
      </c>
      <c r="AX176">
        <v>3.33602</v>
      </c>
      <c r="AY176">
        <v>-0.89213600000000004</v>
      </c>
      <c r="AZ176">
        <v>0.234237</v>
      </c>
      <c r="BA176" t="s">
        <v>794</v>
      </c>
      <c r="BB176" t="s">
        <v>793</v>
      </c>
      <c r="BC176">
        <v>6.1913900000000002</v>
      </c>
      <c r="BD176">
        <v>3.5852400000000002</v>
      </c>
      <c r="BE176">
        <v>-0.78819399999999995</v>
      </c>
      <c r="BF176">
        <v>0.37615900000000002</v>
      </c>
      <c r="BG176" t="s">
        <v>794</v>
      </c>
      <c r="BH176" t="s">
        <v>793</v>
      </c>
      <c r="BI176">
        <v>6.1913900000000002</v>
      </c>
      <c r="BJ176">
        <v>3.3688699999999998</v>
      </c>
      <c r="BK176">
        <v>-0.878</v>
      </c>
      <c r="BL176">
        <v>0.31282900000000002</v>
      </c>
      <c r="BM176" t="s">
        <v>794</v>
      </c>
      <c r="BN176" t="s">
        <v>793</v>
      </c>
    </row>
    <row r="177" spans="2:66" x14ac:dyDescent="0.35">
      <c r="B177" t="s">
        <v>348</v>
      </c>
      <c r="C177">
        <v>0.57547899999999996</v>
      </c>
      <c r="D177">
        <v>0.39681300000000003</v>
      </c>
      <c r="E177">
        <v>0.51143400000000006</v>
      </c>
      <c r="G177" t="s">
        <v>725</v>
      </c>
      <c r="H177">
        <v>-1.0724100000000001</v>
      </c>
      <c r="I177">
        <v>-1.3270200000000001</v>
      </c>
      <c r="J177">
        <v>-0.89558899999999997</v>
      </c>
      <c r="U177" t="s">
        <v>358</v>
      </c>
      <c r="V177" t="s">
        <v>809</v>
      </c>
      <c r="W177">
        <v>24577443</v>
      </c>
      <c r="X177">
        <v>24585178</v>
      </c>
      <c r="Y177">
        <v>6.2861200000000004</v>
      </c>
      <c r="Z177">
        <v>81.334900000000005</v>
      </c>
      <c r="AA177">
        <v>3.6936300000000002</v>
      </c>
      <c r="AB177">
        <v>8.2197100000000001E-4</v>
      </c>
      <c r="AC177" t="s">
        <v>797</v>
      </c>
      <c r="AD177" t="s">
        <v>793</v>
      </c>
      <c r="AE177">
        <v>6.2861200000000004</v>
      </c>
      <c r="AF177">
        <v>117.73399999999999</v>
      </c>
      <c r="AG177">
        <v>4.22722</v>
      </c>
      <c r="AH177">
        <v>8.2197100000000001E-4</v>
      </c>
      <c r="AI177" t="s">
        <v>797</v>
      </c>
      <c r="AJ177" t="s">
        <v>793</v>
      </c>
      <c r="AK177">
        <v>6.2861200000000004</v>
      </c>
      <c r="AL177">
        <v>177.583</v>
      </c>
      <c r="AM177">
        <v>4.8201799999999997</v>
      </c>
      <c r="AN177">
        <v>8.2197100000000001E-4</v>
      </c>
      <c r="AO177" t="s">
        <v>797</v>
      </c>
      <c r="AP177" t="s">
        <v>793</v>
      </c>
      <c r="AS177" t="s">
        <v>633</v>
      </c>
      <c r="AT177" t="s">
        <v>803</v>
      </c>
      <c r="AU177">
        <v>64388082</v>
      </c>
      <c r="AV177">
        <v>64436433</v>
      </c>
      <c r="AW177">
        <v>24.558399999999999</v>
      </c>
      <c r="AX177">
        <v>16.863399999999999</v>
      </c>
      <c r="AY177">
        <v>-0.54232199999999997</v>
      </c>
      <c r="AZ177">
        <v>0.13756699999999999</v>
      </c>
      <c r="BA177" t="s">
        <v>794</v>
      </c>
      <c r="BB177" t="s">
        <v>793</v>
      </c>
      <c r="BC177">
        <v>24.558399999999999</v>
      </c>
      <c r="BD177">
        <v>16.308900000000001</v>
      </c>
      <c r="BE177">
        <v>-0.59055599999999997</v>
      </c>
      <c r="BF177">
        <v>8.8790400000000005E-2</v>
      </c>
      <c r="BG177" t="s">
        <v>794</v>
      </c>
      <c r="BH177" t="s">
        <v>793</v>
      </c>
      <c r="BI177">
        <v>24.558399999999999</v>
      </c>
      <c r="BJ177">
        <v>13.411199999999999</v>
      </c>
      <c r="BK177">
        <v>-0.87277199999999999</v>
      </c>
      <c r="BL177">
        <v>1.2268100000000001E-2</v>
      </c>
      <c r="BM177" t="s">
        <v>797</v>
      </c>
      <c r="BN177" t="s">
        <v>793</v>
      </c>
    </row>
    <row r="178" spans="2:66" x14ac:dyDescent="0.35">
      <c r="B178" t="s">
        <v>349</v>
      </c>
      <c r="C178">
        <v>-3.84549E-2</v>
      </c>
      <c r="D178">
        <v>-3.1763300000000001E-2</v>
      </c>
      <c r="E178">
        <v>0.53807300000000002</v>
      </c>
      <c r="G178" t="s">
        <v>544</v>
      </c>
      <c r="H178">
        <v>-1.31819</v>
      </c>
      <c r="I178">
        <v>-1.01573</v>
      </c>
      <c r="J178">
        <v>-0.89288999999999996</v>
      </c>
      <c r="U178" t="s">
        <v>611</v>
      </c>
      <c r="V178" t="s">
        <v>796</v>
      </c>
      <c r="W178">
        <v>109605050</v>
      </c>
      <c r="X178">
        <v>109618685</v>
      </c>
      <c r="Y178">
        <v>3.2569699999999999</v>
      </c>
      <c r="Z178">
        <v>11.31</v>
      </c>
      <c r="AA178">
        <v>1.79599</v>
      </c>
      <c r="AB178">
        <v>8.2197100000000001E-4</v>
      </c>
      <c r="AC178" t="s">
        <v>797</v>
      </c>
      <c r="AD178" t="s">
        <v>793</v>
      </c>
      <c r="AE178">
        <v>3.2569699999999999</v>
      </c>
      <c r="AF178">
        <v>12.934100000000001</v>
      </c>
      <c r="AG178">
        <v>1.9895799999999999</v>
      </c>
      <c r="AH178">
        <v>8.2197100000000001E-4</v>
      </c>
      <c r="AI178" t="s">
        <v>797</v>
      </c>
      <c r="AJ178" t="s">
        <v>793</v>
      </c>
      <c r="AK178">
        <v>3.2569699999999999</v>
      </c>
      <c r="AL178">
        <v>14.104200000000001</v>
      </c>
      <c r="AM178">
        <v>2.1145200000000002</v>
      </c>
      <c r="AN178">
        <v>8.2197100000000001E-4</v>
      </c>
      <c r="AO178" t="s">
        <v>797</v>
      </c>
      <c r="AP178" t="s">
        <v>793</v>
      </c>
      <c r="AS178" t="s">
        <v>111</v>
      </c>
      <c r="AT178" t="s">
        <v>800</v>
      </c>
      <c r="AU178">
        <v>31254927</v>
      </c>
      <c r="AV178">
        <v>31268847</v>
      </c>
      <c r="AW178">
        <v>75.339100000000002</v>
      </c>
      <c r="AX178">
        <v>31.918199999999999</v>
      </c>
      <c r="AY178">
        <v>-1.23902</v>
      </c>
      <c r="AZ178">
        <v>8.2197100000000001E-4</v>
      </c>
      <c r="BA178" t="s">
        <v>797</v>
      </c>
      <c r="BB178" t="s">
        <v>793</v>
      </c>
      <c r="BC178">
        <v>75.339100000000002</v>
      </c>
      <c r="BD178">
        <v>41.491799999999998</v>
      </c>
      <c r="BE178">
        <v>-0.86057300000000003</v>
      </c>
      <c r="BF178">
        <v>7.6069400000000004E-3</v>
      </c>
      <c r="BG178" t="s">
        <v>797</v>
      </c>
      <c r="BH178" t="s">
        <v>793</v>
      </c>
      <c r="BI178">
        <v>75.339100000000002</v>
      </c>
      <c r="BJ178">
        <v>41.156100000000002</v>
      </c>
      <c r="BK178">
        <v>-0.87229400000000001</v>
      </c>
      <c r="BL178">
        <v>6.6259400000000003E-3</v>
      </c>
      <c r="BM178" t="s">
        <v>797</v>
      </c>
      <c r="BN178" t="s">
        <v>793</v>
      </c>
    </row>
    <row r="179" spans="2:66" x14ac:dyDescent="0.35">
      <c r="B179" t="s">
        <v>726</v>
      </c>
      <c r="C179">
        <v>0.46123799999999998</v>
      </c>
      <c r="D179">
        <v>1.7165900000000001</v>
      </c>
      <c r="E179">
        <v>1.88964</v>
      </c>
      <c r="G179" t="s">
        <v>57</v>
      </c>
      <c r="H179">
        <v>-3.4081100000000002</v>
      </c>
      <c r="I179">
        <v>-1.5014000000000001</v>
      </c>
      <c r="J179">
        <v>-0.89280400000000004</v>
      </c>
      <c r="U179" t="s">
        <v>82</v>
      </c>
      <c r="V179" t="s">
        <v>796</v>
      </c>
      <c r="W179">
        <v>159887841</v>
      </c>
      <c r="X179">
        <v>159895365</v>
      </c>
      <c r="Y179">
        <v>100.592</v>
      </c>
      <c r="Z179">
        <v>446.315</v>
      </c>
      <c r="AA179">
        <v>2.1495500000000001</v>
      </c>
      <c r="AB179">
        <v>8.2197100000000001E-4</v>
      </c>
      <c r="AC179" t="s">
        <v>797</v>
      </c>
      <c r="AD179" t="s">
        <v>793</v>
      </c>
      <c r="AE179">
        <v>100.592</v>
      </c>
      <c r="AF179">
        <v>696.46400000000006</v>
      </c>
      <c r="AG179">
        <v>2.7915399999999999</v>
      </c>
      <c r="AH179">
        <v>8.2197100000000001E-4</v>
      </c>
      <c r="AI179" t="s">
        <v>797</v>
      </c>
      <c r="AJ179" t="s">
        <v>793</v>
      </c>
      <c r="AK179">
        <v>100.592</v>
      </c>
      <c r="AL179">
        <v>692.072</v>
      </c>
      <c r="AM179">
        <v>2.78241</v>
      </c>
      <c r="AN179">
        <v>8.2197100000000001E-4</v>
      </c>
      <c r="AO179" t="s">
        <v>797</v>
      </c>
      <c r="AP179" t="s">
        <v>793</v>
      </c>
      <c r="AS179" t="s">
        <v>466</v>
      </c>
      <c r="AT179" t="s">
        <v>798</v>
      </c>
      <c r="AU179">
        <v>148560294</v>
      </c>
      <c r="AV179">
        <v>148586884</v>
      </c>
      <c r="AW179">
        <v>12.145799999999999</v>
      </c>
      <c r="AX179">
        <v>6.6477599999999999</v>
      </c>
      <c r="AY179">
        <v>-0.86952200000000002</v>
      </c>
      <c r="AZ179">
        <v>0.21909100000000001</v>
      </c>
      <c r="BA179" t="s">
        <v>794</v>
      </c>
      <c r="BB179" t="s">
        <v>793</v>
      </c>
      <c r="BC179">
        <v>12.145799999999999</v>
      </c>
      <c r="BD179">
        <v>7.4743500000000003</v>
      </c>
      <c r="BE179">
        <v>-0.70044099999999998</v>
      </c>
      <c r="BF179">
        <v>0.26561200000000001</v>
      </c>
      <c r="BG179" t="s">
        <v>794</v>
      </c>
      <c r="BH179" t="s">
        <v>793</v>
      </c>
      <c r="BI179">
        <v>12.145799999999999</v>
      </c>
      <c r="BJ179">
        <v>6.6592599999999997</v>
      </c>
      <c r="BK179">
        <v>-0.86702800000000002</v>
      </c>
      <c r="BL179">
        <v>0.19756199999999999</v>
      </c>
      <c r="BM179" t="s">
        <v>794</v>
      </c>
      <c r="BN179" t="s">
        <v>793</v>
      </c>
    </row>
    <row r="180" spans="2:66" x14ac:dyDescent="0.35">
      <c r="B180" t="s">
        <v>533</v>
      </c>
      <c r="C180">
        <v>0.94753399999999999</v>
      </c>
      <c r="D180">
        <v>0.73484300000000002</v>
      </c>
      <c r="E180">
        <v>0.56655199999999994</v>
      </c>
      <c r="G180" t="s">
        <v>547</v>
      </c>
      <c r="H180">
        <v>-0.87224299999999999</v>
      </c>
      <c r="I180">
        <v>-0.78094600000000003</v>
      </c>
      <c r="J180">
        <v>-0.88600699999999999</v>
      </c>
      <c r="U180" t="s">
        <v>361</v>
      </c>
      <c r="V180" t="s">
        <v>808</v>
      </c>
      <c r="W180">
        <v>118587605</v>
      </c>
      <c r="X180">
        <v>118810750</v>
      </c>
      <c r="Y180">
        <v>2.9137900000000001</v>
      </c>
      <c r="Z180">
        <v>9.4078300000000006</v>
      </c>
      <c r="AA180">
        <v>1.6909700000000001</v>
      </c>
      <c r="AB180">
        <v>1.31264E-2</v>
      </c>
      <c r="AC180" t="s">
        <v>797</v>
      </c>
      <c r="AD180" t="s">
        <v>793</v>
      </c>
      <c r="AE180">
        <v>2.9137900000000001</v>
      </c>
      <c r="AF180">
        <v>6.14107</v>
      </c>
      <c r="AG180">
        <v>1.07559</v>
      </c>
      <c r="AH180">
        <v>0.22768099999999999</v>
      </c>
      <c r="AI180" t="s">
        <v>794</v>
      </c>
      <c r="AJ180" t="s">
        <v>793</v>
      </c>
      <c r="AK180">
        <v>2.9137900000000001</v>
      </c>
      <c r="AL180">
        <v>7.2680100000000003</v>
      </c>
      <c r="AM180">
        <v>1.31867</v>
      </c>
      <c r="AN180">
        <v>0.11358</v>
      </c>
      <c r="AO180" t="s">
        <v>794</v>
      </c>
      <c r="AP180" t="s">
        <v>793</v>
      </c>
      <c r="AS180" t="s">
        <v>280</v>
      </c>
      <c r="AT180" t="s">
        <v>803</v>
      </c>
      <c r="AU180">
        <v>64791618</v>
      </c>
      <c r="AV180">
        <v>64995462</v>
      </c>
      <c r="AW180">
        <v>130.86099999999999</v>
      </c>
      <c r="AX180">
        <v>91.0351</v>
      </c>
      <c r="AY180">
        <v>-0.52354100000000003</v>
      </c>
      <c r="AZ180">
        <v>0.245699</v>
      </c>
      <c r="BA180" t="s">
        <v>794</v>
      </c>
      <c r="BB180" t="s">
        <v>793</v>
      </c>
      <c r="BC180">
        <v>130.86099999999999</v>
      </c>
      <c r="BD180">
        <v>93.369100000000003</v>
      </c>
      <c r="BE180">
        <v>-0.48701899999999998</v>
      </c>
      <c r="BF180">
        <v>0.28816399999999998</v>
      </c>
      <c r="BG180" t="s">
        <v>794</v>
      </c>
      <c r="BH180" t="s">
        <v>793</v>
      </c>
      <c r="BI180">
        <v>130.86099999999999</v>
      </c>
      <c r="BJ180">
        <v>71.752399999999994</v>
      </c>
      <c r="BK180">
        <v>-0.86693699999999996</v>
      </c>
      <c r="BL180">
        <v>3.6137099999999998E-2</v>
      </c>
      <c r="BM180" t="s">
        <v>797</v>
      </c>
      <c r="BN180" t="s">
        <v>793</v>
      </c>
    </row>
    <row r="181" spans="2:66" x14ac:dyDescent="0.35">
      <c r="B181" t="s">
        <v>727</v>
      </c>
      <c r="C181">
        <v>0.40083099999999999</v>
      </c>
      <c r="D181">
        <v>1.39334</v>
      </c>
      <c r="E181">
        <v>1.5471299999999999</v>
      </c>
      <c r="G181" t="s">
        <v>595</v>
      </c>
      <c r="H181">
        <v>-0.35235899999999998</v>
      </c>
      <c r="I181">
        <v>-0.13700599999999999</v>
      </c>
      <c r="J181">
        <v>-0.884718</v>
      </c>
      <c r="U181" t="s">
        <v>20</v>
      </c>
      <c r="V181" t="s">
        <v>808</v>
      </c>
      <c r="W181">
        <v>115108058</v>
      </c>
      <c r="X181">
        <v>115121969</v>
      </c>
      <c r="Y181">
        <v>0.14854600000000001</v>
      </c>
      <c r="Z181">
        <v>0.89510900000000004</v>
      </c>
      <c r="AA181">
        <v>2.5911499999999998</v>
      </c>
      <c r="AB181">
        <v>2.7796000000000001E-3</v>
      </c>
      <c r="AC181" t="s">
        <v>797</v>
      </c>
      <c r="AD181" t="s">
        <v>793</v>
      </c>
      <c r="AE181">
        <v>0.14854600000000001</v>
      </c>
      <c r="AF181">
        <v>1.6987399999999999</v>
      </c>
      <c r="AG181">
        <v>3.5154800000000002</v>
      </c>
      <c r="AH181">
        <v>8.2197100000000001E-4</v>
      </c>
      <c r="AI181" t="s">
        <v>797</v>
      </c>
      <c r="AJ181" t="s">
        <v>793</v>
      </c>
      <c r="AK181">
        <v>0.14854600000000001</v>
      </c>
      <c r="AL181">
        <v>3.7763100000000001</v>
      </c>
      <c r="AM181">
        <v>4.6679899999999996</v>
      </c>
      <c r="AN181">
        <v>8.2197100000000001E-4</v>
      </c>
      <c r="AO181" t="s">
        <v>797</v>
      </c>
      <c r="AP181" t="s">
        <v>793</v>
      </c>
      <c r="AS181" t="s">
        <v>484</v>
      </c>
      <c r="AT181" t="s">
        <v>795</v>
      </c>
      <c r="AU181">
        <v>10196805</v>
      </c>
      <c r="AV181">
        <v>10213425</v>
      </c>
      <c r="AW181">
        <v>1.7803</v>
      </c>
      <c r="AX181">
        <v>0.20147599999999999</v>
      </c>
      <c r="AY181">
        <v>-3.14344</v>
      </c>
      <c r="AZ181">
        <v>0.18287999999999999</v>
      </c>
      <c r="BA181" t="s">
        <v>794</v>
      </c>
      <c r="BB181" t="s">
        <v>793</v>
      </c>
      <c r="BC181">
        <v>1.7803</v>
      </c>
      <c r="BD181">
        <v>0.79550799999999999</v>
      </c>
      <c r="BE181">
        <v>-1.1621699999999999</v>
      </c>
      <c r="BF181">
        <v>0.46135999999999999</v>
      </c>
      <c r="BG181" t="s">
        <v>794</v>
      </c>
      <c r="BH181" t="s">
        <v>793</v>
      </c>
      <c r="BI181">
        <v>1.7803</v>
      </c>
      <c r="BJ181">
        <v>0.97790999999999995</v>
      </c>
      <c r="BK181">
        <v>-0.86434900000000003</v>
      </c>
      <c r="BL181">
        <v>0.61454500000000001</v>
      </c>
      <c r="BM181" t="s">
        <v>794</v>
      </c>
      <c r="BN181" t="s">
        <v>793</v>
      </c>
    </row>
    <row r="182" spans="2:66" x14ac:dyDescent="0.35">
      <c r="B182" t="s">
        <v>353</v>
      </c>
      <c r="C182">
        <v>-1.34754</v>
      </c>
      <c r="D182">
        <v>-1.33721</v>
      </c>
      <c r="E182">
        <v>-1.9293800000000001</v>
      </c>
      <c r="G182" t="s">
        <v>165</v>
      </c>
      <c r="H182">
        <v>-1.9699499999999998E-3</v>
      </c>
      <c r="I182">
        <v>-0.50967899999999999</v>
      </c>
      <c r="J182">
        <v>-0.88410699999999998</v>
      </c>
      <c r="U182" t="s">
        <v>18</v>
      </c>
      <c r="V182" t="s">
        <v>804</v>
      </c>
      <c r="W182">
        <v>121974163</v>
      </c>
      <c r="X182">
        <v>122042778</v>
      </c>
      <c r="Y182">
        <v>7.9959000000000002E-2</v>
      </c>
      <c r="Z182">
        <v>6.2476900000000004</v>
      </c>
      <c r="AA182">
        <v>6.2879199999999997</v>
      </c>
      <c r="AB182">
        <v>8.2197100000000001E-4</v>
      </c>
      <c r="AC182" t="s">
        <v>797</v>
      </c>
      <c r="AD182" t="s">
        <v>793</v>
      </c>
      <c r="AE182">
        <v>7.9959000000000002E-2</v>
      </c>
      <c r="AF182">
        <v>5.0141600000000004</v>
      </c>
      <c r="AG182">
        <v>5.9706000000000001</v>
      </c>
      <c r="AH182">
        <v>8.2197100000000001E-4</v>
      </c>
      <c r="AI182" t="s">
        <v>797</v>
      </c>
      <c r="AJ182" t="s">
        <v>793</v>
      </c>
      <c r="AK182">
        <v>7.9959000000000002E-2</v>
      </c>
      <c r="AL182">
        <v>4.7955500000000004</v>
      </c>
      <c r="AM182">
        <v>5.9062900000000003</v>
      </c>
      <c r="AN182">
        <v>8.2197100000000001E-4</v>
      </c>
      <c r="AO182" t="s">
        <v>797</v>
      </c>
      <c r="AP182" t="s">
        <v>793</v>
      </c>
      <c r="AS182" t="s">
        <v>441</v>
      </c>
      <c r="AT182" t="s">
        <v>799</v>
      </c>
      <c r="AU182">
        <v>66626568</v>
      </c>
      <c r="AV182">
        <v>66754200</v>
      </c>
      <c r="AW182">
        <v>10.070399999999999</v>
      </c>
      <c r="AX182">
        <v>7.8951900000000004</v>
      </c>
      <c r="AY182">
        <v>-0.35108099999999998</v>
      </c>
      <c r="AZ182">
        <v>0.41582599999999997</v>
      </c>
      <c r="BA182" t="s">
        <v>794</v>
      </c>
      <c r="BB182" t="s">
        <v>793</v>
      </c>
      <c r="BC182">
        <v>10.070399999999999</v>
      </c>
      <c r="BD182">
        <v>7.1248399999999998</v>
      </c>
      <c r="BE182">
        <v>-0.499197</v>
      </c>
      <c r="BF182">
        <v>0.182251</v>
      </c>
      <c r="BG182" t="s">
        <v>794</v>
      </c>
      <c r="BH182" t="s">
        <v>793</v>
      </c>
      <c r="BI182">
        <v>10.070399999999999</v>
      </c>
      <c r="BJ182">
        <v>5.56182</v>
      </c>
      <c r="BK182">
        <v>-0.85649600000000004</v>
      </c>
      <c r="BL182">
        <v>1.04539E-2</v>
      </c>
      <c r="BM182" t="s">
        <v>797</v>
      </c>
      <c r="BN182" t="s">
        <v>793</v>
      </c>
    </row>
    <row r="183" spans="2:66" x14ac:dyDescent="0.35">
      <c r="B183" t="s">
        <v>728</v>
      </c>
      <c r="C183">
        <v>0.30698399999999998</v>
      </c>
      <c r="D183">
        <v>-0.27435300000000001</v>
      </c>
      <c r="E183">
        <v>-0.32269700000000001</v>
      </c>
      <c r="G183" t="s">
        <v>584</v>
      </c>
      <c r="H183">
        <v>-0.54671800000000004</v>
      </c>
      <c r="I183">
        <v>-0.59910699999999995</v>
      </c>
      <c r="J183">
        <v>-0.88262399999999996</v>
      </c>
      <c r="U183" t="s">
        <v>370</v>
      </c>
      <c r="V183" t="s">
        <v>804</v>
      </c>
      <c r="W183">
        <v>219135114</v>
      </c>
      <c r="X183">
        <v>219211518</v>
      </c>
      <c r="Y183">
        <v>38.091099999999997</v>
      </c>
      <c r="Z183">
        <v>38.3765</v>
      </c>
      <c r="AA183">
        <v>1.07677E-2</v>
      </c>
      <c r="AB183">
        <v>0.99223499999999998</v>
      </c>
      <c r="AC183" t="s">
        <v>794</v>
      </c>
      <c r="AD183" t="s">
        <v>793</v>
      </c>
      <c r="AE183">
        <v>38.091099999999997</v>
      </c>
      <c r="AF183">
        <v>44.447400000000002</v>
      </c>
      <c r="AG183">
        <v>0.22264300000000001</v>
      </c>
      <c r="AH183">
        <v>0.77945299999999995</v>
      </c>
      <c r="AI183" t="s">
        <v>794</v>
      </c>
      <c r="AJ183" t="s">
        <v>793</v>
      </c>
      <c r="AK183">
        <v>38.091099999999997</v>
      </c>
      <c r="AL183">
        <v>59.422499999999999</v>
      </c>
      <c r="AM183">
        <v>0.64155399999999996</v>
      </c>
      <c r="AN183">
        <v>0.20724899999999999</v>
      </c>
      <c r="AO183" t="s">
        <v>794</v>
      </c>
      <c r="AP183" t="s">
        <v>793</v>
      </c>
      <c r="AS183" t="s">
        <v>730</v>
      </c>
      <c r="AT183" t="s">
        <v>802</v>
      </c>
      <c r="AU183">
        <v>109625377</v>
      </c>
      <c r="AV183">
        <v>109848716</v>
      </c>
      <c r="AW183">
        <v>2.6939199999999999</v>
      </c>
      <c r="AX183">
        <v>1.70075</v>
      </c>
      <c r="AY183">
        <v>-0.66353700000000004</v>
      </c>
      <c r="AZ183">
        <v>0.113785</v>
      </c>
      <c r="BA183" t="s">
        <v>794</v>
      </c>
      <c r="BB183" t="s">
        <v>793</v>
      </c>
      <c r="BC183">
        <v>2.6939199999999999</v>
      </c>
      <c r="BD183">
        <v>1.6440600000000001</v>
      </c>
      <c r="BE183">
        <v>-0.71244799999999997</v>
      </c>
      <c r="BF183">
        <v>8.5009100000000004E-2</v>
      </c>
      <c r="BG183" t="s">
        <v>794</v>
      </c>
      <c r="BH183" t="s">
        <v>793</v>
      </c>
      <c r="BI183">
        <v>2.6939199999999999</v>
      </c>
      <c r="BJ183">
        <v>1.4890000000000001</v>
      </c>
      <c r="BK183">
        <v>-0.85536699999999999</v>
      </c>
      <c r="BL183">
        <v>3.5151099999999998E-2</v>
      </c>
      <c r="BM183" t="s">
        <v>797</v>
      </c>
      <c r="BN183" t="s">
        <v>793</v>
      </c>
    </row>
    <row r="184" spans="2:66" x14ac:dyDescent="0.35">
      <c r="B184" t="s">
        <v>729</v>
      </c>
      <c r="C184">
        <v>4.38645</v>
      </c>
      <c r="D184">
        <v>4.37913</v>
      </c>
      <c r="E184">
        <v>4.6187300000000002</v>
      </c>
      <c r="G184" t="s">
        <v>483</v>
      </c>
      <c r="H184">
        <v>-0.89213600000000004</v>
      </c>
      <c r="I184">
        <v>-0.78819399999999995</v>
      </c>
      <c r="J184">
        <v>-0.878</v>
      </c>
      <c r="U184" t="s">
        <v>371</v>
      </c>
      <c r="V184" t="s">
        <v>807</v>
      </c>
      <c r="W184">
        <v>18995255</v>
      </c>
      <c r="X184">
        <v>19112098</v>
      </c>
      <c r="Y184">
        <v>4.3447199999999997</v>
      </c>
      <c r="Z184">
        <v>2.5817299999999999</v>
      </c>
      <c r="AA184">
        <v>-0.75092499999999995</v>
      </c>
      <c r="AB184">
        <v>0.39106600000000002</v>
      </c>
      <c r="AC184" t="s">
        <v>794</v>
      </c>
      <c r="AD184" t="s">
        <v>793</v>
      </c>
      <c r="AE184">
        <v>4.3447199999999997</v>
      </c>
      <c r="AF184">
        <v>4.7600100000000003</v>
      </c>
      <c r="AG184">
        <v>0.13170200000000001</v>
      </c>
      <c r="AH184">
        <v>0.93671000000000004</v>
      </c>
      <c r="AI184" t="s">
        <v>794</v>
      </c>
      <c r="AJ184" t="s">
        <v>793</v>
      </c>
      <c r="AK184">
        <v>4.3447199999999997</v>
      </c>
      <c r="AL184">
        <v>5.7716500000000002</v>
      </c>
      <c r="AM184">
        <v>0.409721</v>
      </c>
      <c r="AN184">
        <v>0.68453299999999995</v>
      </c>
      <c r="AO184" t="s">
        <v>794</v>
      </c>
      <c r="AP184" t="s">
        <v>793</v>
      </c>
      <c r="AS184" t="s">
        <v>175</v>
      </c>
      <c r="AT184" t="s">
        <v>817</v>
      </c>
      <c r="AU184">
        <v>27838527</v>
      </c>
      <c r="AV184">
        <v>27945617</v>
      </c>
      <c r="AW184">
        <v>12.751899999999999</v>
      </c>
      <c r="AX184">
        <v>9.2030600000000007</v>
      </c>
      <c r="AY184">
        <v>-0.47052899999999998</v>
      </c>
      <c r="AZ184">
        <v>0.61416000000000004</v>
      </c>
      <c r="BA184" t="s">
        <v>794</v>
      </c>
      <c r="BB184" t="s">
        <v>793</v>
      </c>
      <c r="BC184">
        <v>12.751899999999999</v>
      </c>
      <c r="BD184">
        <v>9.7410999999999994</v>
      </c>
      <c r="BE184">
        <v>-0.38855699999999999</v>
      </c>
      <c r="BF184">
        <v>0.66756800000000005</v>
      </c>
      <c r="BG184" t="s">
        <v>794</v>
      </c>
      <c r="BH184" t="s">
        <v>793</v>
      </c>
      <c r="BI184">
        <v>12.751899999999999</v>
      </c>
      <c r="BJ184">
        <v>7.0615800000000002</v>
      </c>
      <c r="BK184">
        <v>-0.85265100000000005</v>
      </c>
      <c r="BL184">
        <v>0.39521200000000001</v>
      </c>
      <c r="BM184" t="s">
        <v>794</v>
      </c>
      <c r="BN184" t="s">
        <v>793</v>
      </c>
    </row>
    <row r="185" spans="2:66" x14ac:dyDescent="0.35">
      <c r="B185" t="s">
        <v>358</v>
      </c>
      <c r="C185">
        <v>3.6936300000000002</v>
      </c>
      <c r="D185">
        <v>4.22722</v>
      </c>
      <c r="E185">
        <v>4.8201799999999997</v>
      </c>
      <c r="G185" t="s">
        <v>633</v>
      </c>
      <c r="H185">
        <v>-0.54232199999999997</v>
      </c>
      <c r="I185">
        <v>-0.59055599999999997</v>
      </c>
      <c r="J185">
        <v>-0.87277199999999999</v>
      </c>
      <c r="U185" t="s">
        <v>372</v>
      </c>
      <c r="V185" t="s">
        <v>800</v>
      </c>
      <c r="W185">
        <v>72772621</v>
      </c>
      <c r="X185">
        <v>72835922</v>
      </c>
      <c r="Y185">
        <v>10.616400000000001</v>
      </c>
      <c r="Z185">
        <v>12.271800000000001</v>
      </c>
      <c r="AA185">
        <v>0.20905599999999999</v>
      </c>
      <c r="AB185">
        <v>0.78636399999999995</v>
      </c>
      <c r="AC185" t="s">
        <v>794</v>
      </c>
      <c r="AD185" t="s">
        <v>793</v>
      </c>
      <c r="AE185">
        <v>10.616400000000001</v>
      </c>
      <c r="AF185">
        <v>10.953099999999999</v>
      </c>
      <c r="AG185">
        <v>4.5044000000000001E-2</v>
      </c>
      <c r="AH185">
        <v>0.97043699999999999</v>
      </c>
      <c r="AI185" t="s">
        <v>794</v>
      </c>
      <c r="AJ185" t="s">
        <v>793</v>
      </c>
      <c r="AK185">
        <v>10.616400000000001</v>
      </c>
      <c r="AL185">
        <v>12.900399999999999</v>
      </c>
      <c r="AM185">
        <v>0.28112500000000001</v>
      </c>
      <c r="AN185">
        <v>0.71066799999999997</v>
      </c>
      <c r="AO185" t="s">
        <v>794</v>
      </c>
      <c r="AP185" t="s">
        <v>793</v>
      </c>
      <c r="AS185" t="s">
        <v>579</v>
      </c>
      <c r="AT185" t="s">
        <v>804</v>
      </c>
      <c r="AU185">
        <v>55514950</v>
      </c>
      <c r="AV185">
        <v>55647057</v>
      </c>
      <c r="AW185">
        <v>8.8121700000000001</v>
      </c>
      <c r="AX185">
        <v>6.86442</v>
      </c>
      <c r="AY185">
        <v>-0.36036099999999999</v>
      </c>
      <c r="AZ185">
        <v>0.45229399999999997</v>
      </c>
      <c r="BA185" t="s">
        <v>794</v>
      </c>
      <c r="BB185" t="s">
        <v>793</v>
      </c>
      <c r="BC185">
        <v>8.8121700000000001</v>
      </c>
      <c r="BD185">
        <v>6.3337199999999996</v>
      </c>
      <c r="BE185">
        <v>-0.47644399999999998</v>
      </c>
      <c r="BF185">
        <v>0.25415399999999999</v>
      </c>
      <c r="BG185" t="s">
        <v>794</v>
      </c>
      <c r="BH185" t="s">
        <v>793</v>
      </c>
      <c r="BI185">
        <v>8.8121700000000001</v>
      </c>
      <c r="BJ185">
        <v>4.8858899999999998</v>
      </c>
      <c r="BK185">
        <v>-0.85087699999999999</v>
      </c>
      <c r="BL185">
        <v>1.5221500000000001E-2</v>
      </c>
      <c r="BM185" t="s">
        <v>797</v>
      </c>
      <c r="BN185" t="s">
        <v>793</v>
      </c>
    </row>
    <row r="186" spans="2:66" x14ac:dyDescent="0.35">
      <c r="B186" t="s">
        <v>611</v>
      </c>
      <c r="C186">
        <v>1.79599</v>
      </c>
      <c r="D186">
        <v>1.9895799999999999</v>
      </c>
      <c r="E186">
        <v>2.1145200000000002</v>
      </c>
      <c r="G186" t="s">
        <v>111</v>
      </c>
      <c r="H186">
        <v>-1.23902</v>
      </c>
      <c r="I186">
        <v>-0.86057300000000003</v>
      </c>
      <c r="J186">
        <v>-0.87229400000000001</v>
      </c>
      <c r="U186" t="s">
        <v>378</v>
      </c>
      <c r="V186" t="s">
        <v>801</v>
      </c>
      <c r="W186">
        <v>68816349</v>
      </c>
      <c r="X186">
        <v>68859026</v>
      </c>
      <c r="Y186">
        <v>12.8818</v>
      </c>
      <c r="Z186">
        <v>15.0535</v>
      </c>
      <c r="AA186">
        <v>0.22475800000000001</v>
      </c>
      <c r="AB186">
        <v>0.79977299999999996</v>
      </c>
      <c r="AC186" t="s">
        <v>794</v>
      </c>
      <c r="AD186" t="s">
        <v>793</v>
      </c>
      <c r="AE186">
        <v>12.8818</v>
      </c>
      <c r="AF186">
        <v>23.584900000000001</v>
      </c>
      <c r="AG186">
        <v>0.87252600000000002</v>
      </c>
      <c r="AH186">
        <v>5.6870499999999997E-2</v>
      </c>
      <c r="AI186" t="s">
        <v>794</v>
      </c>
      <c r="AJ186" t="s">
        <v>793</v>
      </c>
      <c r="AK186">
        <v>12.8818</v>
      </c>
      <c r="AL186">
        <v>33.968600000000002</v>
      </c>
      <c r="AM186">
        <v>1.39886</v>
      </c>
      <c r="AN186">
        <v>2.1786000000000002E-3</v>
      </c>
      <c r="AO186" t="s">
        <v>797</v>
      </c>
      <c r="AP186" t="s">
        <v>793</v>
      </c>
      <c r="AS186" t="s">
        <v>173</v>
      </c>
      <c r="AT186" t="s">
        <v>816</v>
      </c>
      <c r="AU186">
        <v>139027880</v>
      </c>
      <c r="AV186">
        <v>139063469</v>
      </c>
      <c r="AW186">
        <v>55.952199999999998</v>
      </c>
      <c r="AX186">
        <v>19.045300000000001</v>
      </c>
      <c r="AY186">
        <v>-1.5547599999999999</v>
      </c>
      <c r="AZ186">
        <v>8.2197100000000001E-4</v>
      </c>
      <c r="BA186" t="s">
        <v>797</v>
      </c>
      <c r="BB186" t="s">
        <v>793</v>
      </c>
      <c r="BC186">
        <v>55.952199999999998</v>
      </c>
      <c r="BD186">
        <v>40.910600000000002</v>
      </c>
      <c r="BE186">
        <v>-0.45172099999999998</v>
      </c>
      <c r="BF186">
        <v>0.41328100000000001</v>
      </c>
      <c r="BG186" t="s">
        <v>794</v>
      </c>
      <c r="BH186" t="s">
        <v>793</v>
      </c>
      <c r="BI186">
        <v>55.952199999999998</v>
      </c>
      <c r="BJ186">
        <v>31.146999999999998</v>
      </c>
      <c r="BK186">
        <v>-0.84509900000000004</v>
      </c>
      <c r="BL186">
        <v>7.7810099999999993E-2</v>
      </c>
      <c r="BM186" t="s">
        <v>794</v>
      </c>
      <c r="BN186" t="s">
        <v>793</v>
      </c>
    </row>
    <row r="187" spans="2:66" x14ac:dyDescent="0.35">
      <c r="B187" t="s">
        <v>82</v>
      </c>
      <c r="C187">
        <v>2.1495500000000001</v>
      </c>
      <c r="D187">
        <v>2.7915399999999999</v>
      </c>
      <c r="E187">
        <v>2.78241</v>
      </c>
      <c r="G187" t="s">
        <v>466</v>
      </c>
      <c r="H187">
        <v>-0.86952200000000002</v>
      </c>
      <c r="I187">
        <v>-0.70044099999999998</v>
      </c>
      <c r="J187">
        <v>-0.86702800000000002</v>
      </c>
      <c r="U187" t="s">
        <v>731</v>
      </c>
      <c r="V187" t="s">
        <v>806</v>
      </c>
      <c r="W187">
        <v>165953150</v>
      </c>
      <c r="X187">
        <v>165962905</v>
      </c>
      <c r="Y187">
        <v>1.70107E-2</v>
      </c>
      <c r="Z187">
        <v>1.3584099999999999</v>
      </c>
      <c r="AA187">
        <v>6.3193400000000004</v>
      </c>
      <c r="AB187">
        <v>0.54450500000000002</v>
      </c>
      <c r="AC187" t="s">
        <v>794</v>
      </c>
      <c r="AD187" t="s">
        <v>793</v>
      </c>
      <c r="AE187">
        <v>1.70107E-2</v>
      </c>
      <c r="AF187">
        <v>3.70173</v>
      </c>
      <c r="AG187">
        <v>7.7656200000000002</v>
      </c>
      <c r="AH187">
        <v>0.54450500000000002</v>
      </c>
      <c r="AI187" t="s">
        <v>794</v>
      </c>
      <c r="AJ187" t="s">
        <v>793</v>
      </c>
      <c r="AK187">
        <v>1.70107E-2</v>
      </c>
      <c r="AL187">
        <v>5.0035499999999997</v>
      </c>
      <c r="AM187">
        <v>8.2003699999999995</v>
      </c>
      <c r="AN187">
        <v>0.55764000000000002</v>
      </c>
      <c r="AO187" t="s">
        <v>794</v>
      </c>
      <c r="AP187" t="s">
        <v>793</v>
      </c>
      <c r="AS187" t="s">
        <v>154</v>
      </c>
      <c r="AT187" t="s">
        <v>804</v>
      </c>
      <c r="AU187">
        <v>175664031</v>
      </c>
      <c r="AV187">
        <v>175870337</v>
      </c>
      <c r="AW187">
        <v>14.2036</v>
      </c>
      <c r="AX187">
        <v>14.232100000000001</v>
      </c>
      <c r="AY187">
        <v>2.8839899999999999E-3</v>
      </c>
      <c r="AZ187">
        <v>0.99721700000000002</v>
      </c>
      <c r="BA187" t="s">
        <v>794</v>
      </c>
      <c r="BB187" t="s">
        <v>793</v>
      </c>
      <c r="BC187">
        <v>14.2036</v>
      </c>
      <c r="BD187">
        <v>10.66</v>
      </c>
      <c r="BE187">
        <v>-0.41404999999999997</v>
      </c>
      <c r="BF187">
        <v>0.460453</v>
      </c>
      <c r="BG187" t="s">
        <v>794</v>
      </c>
      <c r="BH187" t="s">
        <v>793</v>
      </c>
      <c r="BI187">
        <v>14.2036</v>
      </c>
      <c r="BJ187">
        <v>7.9744200000000003</v>
      </c>
      <c r="BK187">
        <v>-0.83280900000000002</v>
      </c>
      <c r="BL187">
        <v>0.119356</v>
      </c>
      <c r="BM187" t="s">
        <v>794</v>
      </c>
      <c r="BN187" t="s">
        <v>793</v>
      </c>
    </row>
    <row r="188" spans="2:66" x14ac:dyDescent="0.35">
      <c r="B188" t="s">
        <v>361</v>
      </c>
      <c r="C188">
        <v>1.6909700000000001</v>
      </c>
      <c r="D188">
        <v>1.07559</v>
      </c>
      <c r="E188">
        <v>1.31867</v>
      </c>
      <c r="G188" t="s">
        <v>280</v>
      </c>
      <c r="H188">
        <v>-0.52354100000000003</v>
      </c>
      <c r="I188">
        <v>-0.48701899999999998</v>
      </c>
      <c r="J188">
        <v>-0.86693699999999996</v>
      </c>
      <c r="U188" t="s">
        <v>509</v>
      </c>
      <c r="V188" t="s">
        <v>805</v>
      </c>
      <c r="W188">
        <v>16793350</v>
      </c>
      <c r="X188">
        <v>16824428</v>
      </c>
      <c r="Y188">
        <v>16.250299999999999</v>
      </c>
      <c r="Z188">
        <v>30.8383</v>
      </c>
      <c r="AA188">
        <v>0.924257</v>
      </c>
      <c r="AB188">
        <v>2.7796000000000001E-3</v>
      </c>
      <c r="AC188" t="s">
        <v>797</v>
      </c>
      <c r="AD188" t="s">
        <v>793</v>
      </c>
      <c r="AE188">
        <v>16.250299999999999</v>
      </c>
      <c r="AF188">
        <v>33.4833</v>
      </c>
      <c r="AG188">
        <v>1.04298</v>
      </c>
      <c r="AH188">
        <v>8.2197100000000001E-4</v>
      </c>
      <c r="AI188" t="s">
        <v>797</v>
      </c>
      <c r="AJ188" t="s">
        <v>793</v>
      </c>
      <c r="AK188">
        <v>16.250299999999999</v>
      </c>
      <c r="AL188">
        <v>33.800400000000003</v>
      </c>
      <c r="AM188">
        <v>1.05657</v>
      </c>
      <c r="AN188">
        <v>1.5311000000000001E-3</v>
      </c>
      <c r="AO188" t="s">
        <v>797</v>
      </c>
      <c r="AP188" t="s">
        <v>793</v>
      </c>
      <c r="AS188" t="s">
        <v>202</v>
      </c>
      <c r="AT188" t="s">
        <v>806</v>
      </c>
      <c r="AU188">
        <v>187508811</v>
      </c>
      <c r="AV188">
        <v>187647746</v>
      </c>
      <c r="AW188">
        <v>5.2603200000000001</v>
      </c>
      <c r="AX188">
        <v>2.9943</v>
      </c>
      <c r="AY188">
        <v>-0.81293099999999996</v>
      </c>
      <c r="AZ188">
        <v>1.31264E-2</v>
      </c>
      <c r="BA188" t="s">
        <v>797</v>
      </c>
      <c r="BB188" t="s">
        <v>793</v>
      </c>
      <c r="BC188">
        <v>5.2603200000000001</v>
      </c>
      <c r="BD188">
        <v>3.2242299999999999</v>
      </c>
      <c r="BE188">
        <v>-0.70619600000000005</v>
      </c>
      <c r="BF188">
        <v>3.4192699999999999E-2</v>
      </c>
      <c r="BG188" t="s">
        <v>797</v>
      </c>
      <c r="BH188" t="s">
        <v>793</v>
      </c>
      <c r="BI188">
        <v>5.2603200000000001</v>
      </c>
      <c r="BJ188">
        <v>2.9712100000000001</v>
      </c>
      <c r="BK188">
        <v>-0.824102</v>
      </c>
      <c r="BL188">
        <v>2.0017500000000001E-2</v>
      </c>
      <c r="BM188" t="s">
        <v>797</v>
      </c>
      <c r="BN188" t="s">
        <v>793</v>
      </c>
    </row>
    <row r="189" spans="2:66" x14ac:dyDescent="0.35">
      <c r="B189" t="s">
        <v>20</v>
      </c>
      <c r="C189">
        <v>2.5911499999999998</v>
      </c>
      <c r="D189">
        <v>3.5154800000000002</v>
      </c>
      <c r="E189">
        <v>4.6679899999999996</v>
      </c>
      <c r="G189" t="s">
        <v>484</v>
      </c>
      <c r="H189">
        <v>-3.14344</v>
      </c>
      <c r="I189">
        <v>-1.1621699999999999</v>
      </c>
      <c r="J189">
        <v>-0.86434900000000003</v>
      </c>
      <c r="U189" t="s">
        <v>732</v>
      </c>
      <c r="V189" t="s">
        <v>801</v>
      </c>
      <c r="W189">
        <v>44748492</v>
      </c>
      <c r="X189">
        <v>44972608</v>
      </c>
      <c r="Y189">
        <v>34.737000000000002</v>
      </c>
      <c r="Z189">
        <v>6.3786899999999997</v>
      </c>
      <c r="AA189">
        <v>-2.4451399999999999</v>
      </c>
      <c r="AB189">
        <v>8.5746399999999997E-3</v>
      </c>
      <c r="AC189" t="s">
        <v>797</v>
      </c>
      <c r="AD189" t="s">
        <v>793</v>
      </c>
      <c r="AE189">
        <v>34.737000000000002</v>
      </c>
      <c r="AF189">
        <v>9.6242400000000004</v>
      </c>
      <c r="AG189">
        <v>-1.8517300000000001</v>
      </c>
      <c r="AH189">
        <v>6.7921899999999993E-2</v>
      </c>
      <c r="AI189" t="s">
        <v>794</v>
      </c>
      <c r="AJ189" t="s">
        <v>793</v>
      </c>
      <c r="AK189">
        <v>34.737000000000002</v>
      </c>
      <c r="AL189">
        <v>9.0624900000000004</v>
      </c>
      <c r="AM189">
        <v>-1.93849</v>
      </c>
      <c r="AN189">
        <v>6.6105499999999998E-2</v>
      </c>
      <c r="AO189" t="s">
        <v>794</v>
      </c>
      <c r="AP189" t="s">
        <v>793</v>
      </c>
      <c r="AS189" t="s">
        <v>115</v>
      </c>
      <c r="AT189" t="s">
        <v>802</v>
      </c>
      <c r="AU189">
        <v>88161129</v>
      </c>
      <c r="AV189">
        <v>88356944</v>
      </c>
      <c r="AW189">
        <v>28.897500000000001</v>
      </c>
      <c r="AX189">
        <v>24.5078</v>
      </c>
      <c r="AY189">
        <v>-0.237707</v>
      </c>
      <c r="AZ189">
        <v>0.65609399999999996</v>
      </c>
      <c r="BA189" t="s">
        <v>794</v>
      </c>
      <c r="BB189" t="s">
        <v>793</v>
      </c>
      <c r="BC189">
        <v>28.897500000000001</v>
      </c>
      <c r="BD189">
        <v>20.471399999999999</v>
      </c>
      <c r="BE189">
        <v>-0.49733500000000003</v>
      </c>
      <c r="BF189">
        <v>0.182091</v>
      </c>
      <c r="BG189" t="s">
        <v>794</v>
      </c>
      <c r="BH189" t="s">
        <v>793</v>
      </c>
      <c r="BI189">
        <v>28.897500000000001</v>
      </c>
      <c r="BJ189">
        <v>16.376899999999999</v>
      </c>
      <c r="BK189">
        <v>-0.81928699999999999</v>
      </c>
      <c r="BL189">
        <v>1.5221500000000001E-2</v>
      </c>
      <c r="BM189" t="s">
        <v>797</v>
      </c>
      <c r="BN189" t="s">
        <v>793</v>
      </c>
    </row>
    <row r="190" spans="2:66" x14ac:dyDescent="0.35">
      <c r="B190" t="s">
        <v>18</v>
      </c>
      <c r="C190">
        <v>6.2879199999999997</v>
      </c>
      <c r="D190">
        <v>5.9706000000000001</v>
      </c>
      <c r="E190">
        <v>5.9062900000000003</v>
      </c>
      <c r="G190" t="s">
        <v>441</v>
      </c>
      <c r="H190">
        <v>-0.35108099999999998</v>
      </c>
      <c r="I190">
        <v>-0.499197</v>
      </c>
      <c r="J190">
        <v>-0.85649600000000004</v>
      </c>
      <c r="U190" t="s">
        <v>458</v>
      </c>
      <c r="V190" t="s">
        <v>804</v>
      </c>
      <c r="W190">
        <v>219575567</v>
      </c>
      <c r="X190">
        <v>219620138</v>
      </c>
      <c r="Y190">
        <v>23.5167</v>
      </c>
      <c r="Z190">
        <v>30.972100000000001</v>
      </c>
      <c r="AA190">
        <v>0.397287</v>
      </c>
      <c r="AB190">
        <v>0.58906800000000004</v>
      </c>
      <c r="AC190" t="s">
        <v>794</v>
      </c>
      <c r="AD190" t="s">
        <v>793</v>
      </c>
      <c r="AE190">
        <v>23.5167</v>
      </c>
      <c r="AF190">
        <v>20.367100000000001</v>
      </c>
      <c r="AG190">
        <v>-0.20744599999999999</v>
      </c>
      <c r="AH190">
        <v>0.78162200000000004</v>
      </c>
      <c r="AI190" t="s">
        <v>794</v>
      </c>
      <c r="AJ190" t="s">
        <v>793</v>
      </c>
      <c r="AK190">
        <v>23.5167</v>
      </c>
      <c r="AL190">
        <v>20.442499999999999</v>
      </c>
      <c r="AM190">
        <v>-0.20211399999999999</v>
      </c>
      <c r="AN190">
        <v>0.82151799999999997</v>
      </c>
      <c r="AO190" t="s">
        <v>794</v>
      </c>
      <c r="AP190" t="s">
        <v>793</v>
      </c>
      <c r="AS190" t="s">
        <v>474</v>
      </c>
      <c r="AT190" t="s">
        <v>806</v>
      </c>
      <c r="AU190">
        <v>103941088</v>
      </c>
      <c r="AV190">
        <v>104021024</v>
      </c>
      <c r="AW190">
        <v>7.9188599999999996</v>
      </c>
      <c r="AX190">
        <v>6.0681200000000004</v>
      </c>
      <c r="AY190">
        <v>-0.38404300000000002</v>
      </c>
      <c r="AZ190">
        <v>0.77468599999999999</v>
      </c>
      <c r="BA190" t="s">
        <v>794</v>
      </c>
      <c r="BB190" t="s">
        <v>793</v>
      </c>
      <c r="BC190">
        <v>7.9188599999999996</v>
      </c>
      <c r="BD190">
        <v>5.4199799999999998</v>
      </c>
      <c r="BE190">
        <v>-0.54700400000000005</v>
      </c>
      <c r="BF190">
        <v>0.60556699999999997</v>
      </c>
      <c r="BG190" t="s">
        <v>794</v>
      </c>
      <c r="BH190" t="s">
        <v>793</v>
      </c>
      <c r="BI190">
        <v>7.9188599999999996</v>
      </c>
      <c r="BJ190">
        <v>4.4887199999999998</v>
      </c>
      <c r="BK190">
        <v>-0.81898700000000002</v>
      </c>
      <c r="BL190">
        <v>0.41805700000000001</v>
      </c>
      <c r="BM190" t="s">
        <v>794</v>
      </c>
      <c r="BN190" t="s">
        <v>793</v>
      </c>
    </row>
    <row r="191" spans="2:66" x14ac:dyDescent="0.35">
      <c r="B191" t="s">
        <v>370</v>
      </c>
      <c r="C191">
        <v>1.07677E-2</v>
      </c>
      <c r="D191">
        <v>0.22264300000000001</v>
      </c>
      <c r="E191">
        <v>0.64155399999999996</v>
      </c>
      <c r="G191" t="s">
        <v>730</v>
      </c>
      <c r="H191">
        <v>-0.66353700000000004</v>
      </c>
      <c r="I191">
        <v>-0.71244799999999997</v>
      </c>
      <c r="J191">
        <v>-0.85536699999999999</v>
      </c>
      <c r="U191" t="s">
        <v>388</v>
      </c>
      <c r="V191" t="s">
        <v>803</v>
      </c>
      <c r="W191">
        <v>70946892</v>
      </c>
      <c r="X191">
        <v>71055861</v>
      </c>
      <c r="Y191">
        <v>28.2562</v>
      </c>
      <c r="Z191">
        <v>38.185299999999998</v>
      </c>
      <c r="AA191">
        <v>0.434448</v>
      </c>
      <c r="AB191">
        <v>0.52474100000000001</v>
      </c>
      <c r="AC191" t="s">
        <v>794</v>
      </c>
      <c r="AD191" t="s">
        <v>793</v>
      </c>
      <c r="AE191">
        <v>28.2562</v>
      </c>
      <c r="AF191">
        <v>34.6038</v>
      </c>
      <c r="AG191">
        <v>0.29236400000000001</v>
      </c>
      <c r="AH191">
        <v>0.72581600000000002</v>
      </c>
      <c r="AI191" t="s">
        <v>794</v>
      </c>
      <c r="AJ191" t="s">
        <v>793</v>
      </c>
      <c r="AK191">
        <v>28.2562</v>
      </c>
      <c r="AL191">
        <v>36.171999999999997</v>
      </c>
      <c r="AM191">
        <v>0.35630600000000001</v>
      </c>
      <c r="AN191">
        <v>0.667659</v>
      </c>
      <c r="AO191" t="s">
        <v>794</v>
      </c>
      <c r="AP191" t="s">
        <v>793</v>
      </c>
      <c r="AS191" t="s">
        <v>733</v>
      </c>
      <c r="AT191" t="s">
        <v>806</v>
      </c>
      <c r="AU191">
        <v>25749048</v>
      </c>
      <c r="AV191">
        <v>25864610</v>
      </c>
      <c r="AW191">
        <v>2.1431800000000001</v>
      </c>
      <c r="AX191">
        <v>1.2728999999999999</v>
      </c>
      <c r="AY191">
        <v>-0.75163500000000005</v>
      </c>
      <c r="AZ191">
        <v>0.136716</v>
      </c>
      <c r="BA191" t="s">
        <v>794</v>
      </c>
      <c r="BB191" t="s">
        <v>793</v>
      </c>
      <c r="BC191">
        <v>2.1431800000000001</v>
      </c>
      <c r="BD191">
        <v>2.6114600000000001</v>
      </c>
      <c r="BE191">
        <v>0.28510600000000003</v>
      </c>
      <c r="BF191">
        <v>0.69952599999999998</v>
      </c>
      <c r="BG191" t="s">
        <v>794</v>
      </c>
      <c r="BH191" t="s">
        <v>793</v>
      </c>
      <c r="BI191">
        <v>2.1431800000000001</v>
      </c>
      <c r="BJ191">
        <v>1.21533</v>
      </c>
      <c r="BK191">
        <v>-0.81840500000000005</v>
      </c>
      <c r="BL191">
        <v>0.122206</v>
      </c>
      <c r="BM191" t="s">
        <v>794</v>
      </c>
      <c r="BN191" t="s">
        <v>793</v>
      </c>
    </row>
    <row r="192" spans="2:66" x14ac:dyDescent="0.35">
      <c r="B192" t="s">
        <v>371</v>
      </c>
      <c r="C192">
        <v>-0.75092499999999995</v>
      </c>
      <c r="D192">
        <v>0.13170200000000001</v>
      </c>
      <c r="E192">
        <v>0.409721</v>
      </c>
      <c r="G192" t="s">
        <v>175</v>
      </c>
      <c r="H192">
        <v>-0.47052899999999998</v>
      </c>
      <c r="I192">
        <v>-0.38855699999999999</v>
      </c>
      <c r="J192">
        <v>-0.85265100000000005</v>
      </c>
      <c r="U192" t="s">
        <v>389</v>
      </c>
      <c r="V192" t="s">
        <v>801</v>
      </c>
      <c r="W192">
        <v>122526397</v>
      </c>
      <c r="X192">
        <v>122685187</v>
      </c>
      <c r="Y192">
        <v>0.51361800000000002</v>
      </c>
      <c r="Z192">
        <v>3.9959699999999998</v>
      </c>
      <c r="AA192">
        <v>2.9597799999999999</v>
      </c>
      <c r="AB192">
        <v>8.2197100000000001E-4</v>
      </c>
      <c r="AC192" t="s">
        <v>797</v>
      </c>
      <c r="AD192" t="s">
        <v>793</v>
      </c>
      <c r="AE192">
        <v>0.51361800000000002</v>
      </c>
      <c r="AF192">
        <v>3.9017400000000002</v>
      </c>
      <c r="AG192">
        <v>2.9253499999999999</v>
      </c>
      <c r="AH192">
        <v>8.2197100000000001E-4</v>
      </c>
      <c r="AI192" t="s">
        <v>797</v>
      </c>
      <c r="AJ192" t="s">
        <v>793</v>
      </c>
      <c r="AK192">
        <v>0.51361800000000002</v>
      </c>
      <c r="AL192">
        <v>5.2589699999999997</v>
      </c>
      <c r="AM192">
        <v>3.3560099999999999</v>
      </c>
      <c r="AN192">
        <v>8.2197100000000001E-4</v>
      </c>
      <c r="AO192" t="s">
        <v>797</v>
      </c>
      <c r="AP192" t="s">
        <v>793</v>
      </c>
      <c r="AS192" t="s">
        <v>198</v>
      </c>
      <c r="AT192" t="s">
        <v>813</v>
      </c>
      <c r="AU192">
        <v>15241147</v>
      </c>
      <c r="AV192">
        <v>15467135</v>
      </c>
      <c r="AW192">
        <v>24.496099999999998</v>
      </c>
      <c r="AX192">
        <v>17.93</v>
      </c>
      <c r="AY192">
        <v>-0.45017699999999999</v>
      </c>
      <c r="AZ192">
        <v>0.46875099999999997</v>
      </c>
      <c r="BA192" t="s">
        <v>794</v>
      </c>
      <c r="BB192" t="s">
        <v>793</v>
      </c>
      <c r="BC192">
        <v>24.496099999999998</v>
      </c>
      <c r="BD192">
        <v>16.468599999999999</v>
      </c>
      <c r="BE192">
        <v>-0.57283600000000001</v>
      </c>
      <c r="BF192">
        <v>0.307425</v>
      </c>
      <c r="BG192" t="s">
        <v>794</v>
      </c>
      <c r="BH192" t="s">
        <v>793</v>
      </c>
      <c r="BI192">
        <v>24.496099999999998</v>
      </c>
      <c r="BJ192">
        <v>13.946199999999999</v>
      </c>
      <c r="BK192">
        <v>-0.81267699999999998</v>
      </c>
      <c r="BL192">
        <v>0.139374</v>
      </c>
      <c r="BM192" t="s">
        <v>794</v>
      </c>
      <c r="BN192" t="s">
        <v>793</v>
      </c>
    </row>
    <row r="193" spans="2:66" x14ac:dyDescent="0.35">
      <c r="B193" t="s">
        <v>372</v>
      </c>
      <c r="C193">
        <v>0.20905599999999999</v>
      </c>
      <c r="D193">
        <v>4.5044000000000001E-2</v>
      </c>
      <c r="E193">
        <v>0.28112500000000001</v>
      </c>
      <c r="G193" t="s">
        <v>579</v>
      </c>
      <c r="H193">
        <v>-0.36036099999999999</v>
      </c>
      <c r="I193">
        <v>-0.47644399999999998</v>
      </c>
      <c r="J193">
        <v>-0.85087699999999999</v>
      </c>
      <c r="U193" t="s">
        <v>397</v>
      </c>
      <c r="V193" t="s">
        <v>802</v>
      </c>
      <c r="W193">
        <v>114658912</v>
      </c>
      <c r="X193">
        <v>114697800</v>
      </c>
      <c r="Y193">
        <v>24.2986</v>
      </c>
      <c r="Z193">
        <v>26.574000000000002</v>
      </c>
      <c r="AA193">
        <v>0.12914700000000001</v>
      </c>
      <c r="AB193">
        <v>0.92854400000000004</v>
      </c>
      <c r="AC193" t="s">
        <v>794</v>
      </c>
      <c r="AD193" t="s">
        <v>793</v>
      </c>
      <c r="AE193">
        <v>24.2986</v>
      </c>
      <c r="AF193">
        <v>32.142099999999999</v>
      </c>
      <c r="AG193">
        <v>0.40359600000000001</v>
      </c>
      <c r="AH193">
        <v>0.52316300000000004</v>
      </c>
      <c r="AI193" t="s">
        <v>794</v>
      </c>
      <c r="AJ193" t="s">
        <v>793</v>
      </c>
      <c r="AK193">
        <v>24.2986</v>
      </c>
      <c r="AL193">
        <v>44.797600000000003</v>
      </c>
      <c r="AM193">
        <v>0.88254900000000003</v>
      </c>
      <c r="AN193">
        <v>9.7309300000000001E-2</v>
      </c>
      <c r="AO193" t="s">
        <v>794</v>
      </c>
      <c r="AP193" t="s">
        <v>793</v>
      </c>
      <c r="AS193" t="s">
        <v>150</v>
      </c>
      <c r="AT193" t="s">
        <v>800</v>
      </c>
      <c r="AU193">
        <v>30814104</v>
      </c>
      <c r="AV193">
        <v>30818271</v>
      </c>
      <c r="AW193">
        <v>7.6976899999999997</v>
      </c>
      <c r="AX193">
        <v>3.7860499999999999</v>
      </c>
      <c r="AY193">
        <v>-1.02373</v>
      </c>
      <c r="AZ193">
        <v>6.6259400000000003E-3</v>
      </c>
      <c r="BA193" t="s">
        <v>797</v>
      </c>
      <c r="BB193" t="s">
        <v>793</v>
      </c>
      <c r="BC193">
        <v>7.6976899999999997</v>
      </c>
      <c r="BD193">
        <v>4.3157199999999998</v>
      </c>
      <c r="BE193">
        <v>-0.83482400000000001</v>
      </c>
      <c r="BF193">
        <v>3.2869900000000001E-2</v>
      </c>
      <c r="BG193" t="s">
        <v>797</v>
      </c>
      <c r="BH193" t="s">
        <v>793</v>
      </c>
      <c r="BI193">
        <v>7.6976899999999997</v>
      </c>
      <c r="BJ193">
        <v>4.3826299999999998</v>
      </c>
      <c r="BK193">
        <v>-0.81262999999999996</v>
      </c>
      <c r="BL193">
        <v>4.7399999999999998E-2</v>
      </c>
      <c r="BM193" t="s">
        <v>797</v>
      </c>
      <c r="BN193" t="s">
        <v>793</v>
      </c>
    </row>
    <row r="194" spans="2:66" x14ac:dyDescent="0.35">
      <c r="B194" t="s">
        <v>378</v>
      </c>
      <c r="C194">
        <v>0.22475800000000001</v>
      </c>
      <c r="D194">
        <v>0.87252600000000002</v>
      </c>
      <c r="E194">
        <v>1.39886</v>
      </c>
      <c r="G194" t="s">
        <v>173</v>
      </c>
      <c r="H194">
        <v>-1.5547599999999999</v>
      </c>
      <c r="I194">
        <v>-0.45172099999999998</v>
      </c>
      <c r="J194">
        <v>-0.84509900000000004</v>
      </c>
      <c r="U194" t="s">
        <v>583</v>
      </c>
      <c r="V194" t="s">
        <v>801</v>
      </c>
      <c r="W194">
        <v>60897727</v>
      </c>
      <c r="X194">
        <v>60928916</v>
      </c>
      <c r="Y194">
        <v>18.174800000000001</v>
      </c>
      <c r="Z194">
        <v>15.977499999999999</v>
      </c>
      <c r="AA194">
        <v>-0.185894</v>
      </c>
      <c r="AB194">
        <v>0.777922</v>
      </c>
      <c r="AC194" t="s">
        <v>794</v>
      </c>
      <c r="AD194" t="s">
        <v>793</v>
      </c>
      <c r="AE194">
        <v>18.174800000000001</v>
      </c>
      <c r="AF194">
        <v>15.636799999999999</v>
      </c>
      <c r="AG194">
        <v>-0.21698899999999999</v>
      </c>
      <c r="AH194">
        <v>0.71625799999999995</v>
      </c>
      <c r="AI194" t="s">
        <v>794</v>
      </c>
      <c r="AJ194" t="s">
        <v>793</v>
      </c>
      <c r="AK194">
        <v>18.174800000000001</v>
      </c>
      <c r="AL194">
        <v>14.0869</v>
      </c>
      <c r="AM194">
        <v>-0.36757800000000002</v>
      </c>
      <c r="AN194">
        <v>0.48340699999999998</v>
      </c>
      <c r="AO194" t="s">
        <v>794</v>
      </c>
      <c r="AP194" t="s">
        <v>793</v>
      </c>
      <c r="AS194" t="s">
        <v>123</v>
      </c>
      <c r="AT194" t="s">
        <v>812</v>
      </c>
      <c r="AU194">
        <v>157098932</v>
      </c>
      <c r="AV194">
        <v>157531930</v>
      </c>
      <c r="AW194">
        <v>10.6945</v>
      </c>
      <c r="AX194">
        <v>7.8416100000000002</v>
      </c>
      <c r="AY194">
        <v>-0.44764300000000001</v>
      </c>
      <c r="AZ194">
        <v>0.326428</v>
      </c>
      <c r="BA194" t="s">
        <v>794</v>
      </c>
      <c r="BB194" t="s">
        <v>793</v>
      </c>
      <c r="BC194">
        <v>10.6945</v>
      </c>
      <c r="BD194">
        <v>6.90388</v>
      </c>
      <c r="BE194">
        <v>-0.63138499999999997</v>
      </c>
      <c r="BF194">
        <v>9.0484300000000004E-2</v>
      </c>
      <c r="BG194" t="s">
        <v>794</v>
      </c>
      <c r="BH194" t="s">
        <v>793</v>
      </c>
      <c r="BI194">
        <v>10.6945</v>
      </c>
      <c r="BJ194">
        <v>6.0907999999999998</v>
      </c>
      <c r="BK194">
        <v>-0.81216100000000002</v>
      </c>
      <c r="BL194">
        <v>4.0936699999999999E-2</v>
      </c>
      <c r="BM194" t="s">
        <v>797</v>
      </c>
      <c r="BN194" t="s">
        <v>793</v>
      </c>
    </row>
    <row r="195" spans="2:66" x14ac:dyDescent="0.35">
      <c r="B195" t="s">
        <v>731</v>
      </c>
      <c r="C195">
        <v>6.3193400000000004</v>
      </c>
      <c r="D195">
        <v>7.7656200000000002</v>
      </c>
      <c r="E195">
        <v>8.2003699999999995</v>
      </c>
      <c r="G195" t="s">
        <v>154</v>
      </c>
      <c r="H195">
        <v>2.8839899999999999E-3</v>
      </c>
      <c r="I195">
        <v>-0.41404999999999997</v>
      </c>
      <c r="J195">
        <v>-0.83280900000000002</v>
      </c>
      <c r="U195" t="s">
        <v>404</v>
      </c>
      <c r="V195" t="s">
        <v>800</v>
      </c>
      <c r="W195">
        <v>57409052</v>
      </c>
      <c r="X195">
        <v>57479095</v>
      </c>
      <c r="Y195">
        <v>0.96712900000000002</v>
      </c>
      <c r="Z195">
        <v>2.2110500000000002</v>
      </c>
      <c r="AA195">
        <v>1.19295</v>
      </c>
      <c r="AB195">
        <v>8.5746399999999997E-3</v>
      </c>
      <c r="AC195" t="s">
        <v>797</v>
      </c>
      <c r="AD195" t="s">
        <v>793</v>
      </c>
      <c r="AE195">
        <v>0.96712900000000002</v>
      </c>
      <c r="AF195">
        <v>1.9734499999999999</v>
      </c>
      <c r="AG195">
        <v>1.02894</v>
      </c>
      <c r="AH195">
        <v>2.3747799999999999E-2</v>
      </c>
      <c r="AI195" t="s">
        <v>797</v>
      </c>
      <c r="AJ195" t="s">
        <v>793</v>
      </c>
      <c r="AK195">
        <v>0.96712900000000002</v>
      </c>
      <c r="AL195">
        <v>3.3232699999999999</v>
      </c>
      <c r="AM195">
        <v>1.7808200000000001</v>
      </c>
      <c r="AN195">
        <v>8.2197100000000001E-4</v>
      </c>
      <c r="AO195" t="s">
        <v>797</v>
      </c>
      <c r="AP195" t="s">
        <v>793</v>
      </c>
      <c r="AS195" t="s">
        <v>287</v>
      </c>
      <c r="AT195" t="s">
        <v>796</v>
      </c>
      <c r="AU195">
        <v>164528596</v>
      </c>
      <c r="AV195">
        <v>164821069</v>
      </c>
      <c r="AW195">
        <v>8.9326600000000003</v>
      </c>
      <c r="AX195">
        <v>6.3238899999999996</v>
      </c>
      <c r="AY195">
        <v>-0.49827700000000003</v>
      </c>
      <c r="AZ195">
        <v>0.23249600000000001</v>
      </c>
      <c r="BA195" t="s">
        <v>794</v>
      </c>
      <c r="BB195" t="s">
        <v>793</v>
      </c>
      <c r="BC195">
        <v>8.9326600000000003</v>
      </c>
      <c r="BD195">
        <v>5.1828900000000004</v>
      </c>
      <c r="BE195">
        <v>-0.78533200000000003</v>
      </c>
      <c r="BF195">
        <v>2.33879E-2</v>
      </c>
      <c r="BG195" t="s">
        <v>797</v>
      </c>
      <c r="BH195" t="s">
        <v>793</v>
      </c>
      <c r="BI195">
        <v>8.9326600000000003</v>
      </c>
      <c r="BJ195">
        <v>5.0882899999999998</v>
      </c>
      <c r="BK195">
        <v>-0.81190899999999999</v>
      </c>
      <c r="BL195">
        <v>0.18791099999999999</v>
      </c>
      <c r="BM195" t="s">
        <v>794</v>
      </c>
      <c r="BN195" t="s">
        <v>793</v>
      </c>
    </row>
    <row r="196" spans="2:66" x14ac:dyDescent="0.35">
      <c r="B196" t="s">
        <v>509</v>
      </c>
      <c r="C196">
        <v>0.924257</v>
      </c>
      <c r="D196">
        <v>1.04298</v>
      </c>
      <c r="E196">
        <v>1.05657</v>
      </c>
      <c r="G196" t="s">
        <v>202</v>
      </c>
      <c r="H196">
        <v>-0.81293099999999996</v>
      </c>
      <c r="I196">
        <v>-0.70619600000000005</v>
      </c>
      <c r="J196">
        <v>-0.824102</v>
      </c>
      <c r="U196" t="s">
        <v>405</v>
      </c>
      <c r="V196" t="s">
        <v>799</v>
      </c>
      <c r="W196">
        <v>81398447</v>
      </c>
      <c r="X196">
        <v>81439392</v>
      </c>
      <c r="Y196">
        <v>3.7292399999999999</v>
      </c>
      <c r="Z196">
        <v>4.9968899999999996</v>
      </c>
      <c r="AA196">
        <v>0.422149</v>
      </c>
      <c r="AB196">
        <v>0.384378</v>
      </c>
      <c r="AC196" t="s">
        <v>794</v>
      </c>
      <c r="AD196" t="s">
        <v>793</v>
      </c>
      <c r="AE196">
        <v>3.7292399999999999</v>
      </c>
      <c r="AF196">
        <v>3.55124</v>
      </c>
      <c r="AG196">
        <v>-7.0558099999999999E-2</v>
      </c>
      <c r="AH196">
        <v>0.949739</v>
      </c>
      <c r="AI196" t="s">
        <v>794</v>
      </c>
      <c r="AJ196" t="s">
        <v>793</v>
      </c>
      <c r="AK196">
        <v>3.7292399999999999</v>
      </c>
      <c r="AL196">
        <v>3.6466099999999999</v>
      </c>
      <c r="AM196">
        <v>-3.2323400000000002E-2</v>
      </c>
      <c r="AN196">
        <v>0.97840099999999997</v>
      </c>
      <c r="AO196" t="s">
        <v>794</v>
      </c>
      <c r="AP196" t="s">
        <v>793</v>
      </c>
      <c r="AS196" t="s">
        <v>529</v>
      </c>
      <c r="AT196" t="s">
        <v>807</v>
      </c>
      <c r="AU196">
        <v>11762263</v>
      </c>
      <c r="AV196">
        <v>11836709</v>
      </c>
      <c r="AW196">
        <v>50.905900000000003</v>
      </c>
      <c r="AX196">
        <v>44.027000000000001</v>
      </c>
      <c r="AY196">
        <v>-0.20944399999999999</v>
      </c>
      <c r="AZ196">
        <v>0.742259</v>
      </c>
      <c r="BA196" t="s">
        <v>794</v>
      </c>
      <c r="BB196" t="s">
        <v>793</v>
      </c>
      <c r="BC196">
        <v>50.905900000000003</v>
      </c>
      <c r="BD196">
        <v>36.351999999999997</v>
      </c>
      <c r="BE196">
        <v>-0.48579600000000001</v>
      </c>
      <c r="BF196">
        <v>0.25159999999999999</v>
      </c>
      <c r="BG196" t="s">
        <v>794</v>
      </c>
      <c r="BH196" t="s">
        <v>793</v>
      </c>
      <c r="BI196">
        <v>50.905900000000003</v>
      </c>
      <c r="BJ196">
        <v>29.200900000000001</v>
      </c>
      <c r="BK196">
        <v>-0.80181999999999998</v>
      </c>
      <c r="BL196">
        <v>4.7978699999999999E-2</v>
      </c>
      <c r="BM196" t="s">
        <v>797</v>
      </c>
      <c r="BN196" t="s">
        <v>793</v>
      </c>
    </row>
    <row r="197" spans="2:66" x14ac:dyDescent="0.35">
      <c r="B197" t="s">
        <v>732</v>
      </c>
      <c r="C197">
        <v>-2.4451399999999999</v>
      </c>
      <c r="D197">
        <v>-1.8517300000000001</v>
      </c>
      <c r="E197">
        <v>-1.93849</v>
      </c>
      <c r="G197" t="s">
        <v>115</v>
      </c>
      <c r="H197">
        <v>-0.237707</v>
      </c>
      <c r="I197">
        <v>-0.49733500000000003</v>
      </c>
      <c r="J197">
        <v>-0.81928699999999999</v>
      </c>
      <c r="U197" t="s">
        <v>451</v>
      </c>
      <c r="V197" t="s">
        <v>798</v>
      </c>
      <c r="W197">
        <v>119384606</v>
      </c>
      <c r="X197">
        <v>119392251</v>
      </c>
      <c r="Y197">
        <v>5.3159799999999997</v>
      </c>
      <c r="Z197">
        <v>4.2094100000000001</v>
      </c>
      <c r="AA197">
        <v>-0.33671899999999999</v>
      </c>
      <c r="AB197">
        <v>0.49564599999999998</v>
      </c>
      <c r="AC197" t="s">
        <v>794</v>
      </c>
      <c r="AD197" t="s">
        <v>793</v>
      </c>
      <c r="AE197">
        <v>5.3159799999999997</v>
      </c>
      <c r="AF197">
        <v>2.9570099999999999</v>
      </c>
      <c r="AG197">
        <v>-0.84619800000000001</v>
      </c>
      <c r="AH197">
        <v>1.6861000000000001E-2</v>
      </c>
      <c r="AI197" t="s">
        <v>797</v>
      </c>
      <c r="AJ197" t="s">
        <v>793</v>
      </c>
      <c r="AK197">
        <v>5.3159799999999997</v>
      </c>
      <c r="AL197">
        <v>2.6812800000000001</v>
      </c>
      <c r="AM197">
        <v>-0.98741400000000001</v>
      </c>
      <c r="AN197">
        <v>5.0344300000000003E-3</v>
      </c>
      <c r="AO197" t="s">
        <v>797</v>
      </c>
      <c r="AP197" t="s">
        <v>793</v>
      </c>
      <c r="AS197" t="s">
        <v>380</v>
      </c>
      <c r="AT197" t="s">
        <v>795</v>
      </c>
      <c r="AU197">
        <v>45666140</v>
      </c>
      <c r="AV197">
        <v>45681547</v>
      </c>
      <c r="AW197">
        <v>77.471999999999994</v>
      </c>
      <c r="AX197">
        <v>35.5886</v>
      </c>
      <c r="AY197">
        <v>-1.12226</v>
      </c>
      <c r="AZ197">
        <v>1.5311000000000001E-3</v>
      </c>
      <c r="BA197" t="s">
        <v>797</v>
      </c>
      <c r="BB197" t="s">
        <v>793</v>
      </c>
      <c r="BC197">
        <v>77.471999999999994</v>
      </c>
      <c r="BD197">
        <v>52.859900000000003</v>
      </c>
      <c r="BE197">
        <v>-0.55149999999999999</v>
      </c>
      <c r="BF197">
        <v>0.22111900000000001</v>
      </c>
      <c r="BG197" t="s">
        <v>794</v>
      </c>
      <c r="BH197" t="s">
        <v>793</v>
      </c>
      <c r="BI197">
        <v>77.471999999999994</v>
      </c>
      <c r="BJ197">
        <v>44.456600000000002</v>
      </c>
      <c r="BK197">
        <v>-0.80127800000000005</v>
      </c>
      <c r="BL197">
        <v>6.8200300000000005E-2</v>
      </c>
      <c r="BM197" t="s">
        <v>794</v>
      </c>
      <c r="BN197" t="s">
        <v>793</v>
      </c>
    </row>
    <row r="198" spans="2:66" x14ac:dyDescent="0.35">
      <c r="B198" t="s">
        <v>458</v>
      </c>
      <c r="C198">
        <v>0.397287</v>
      </c>
      <c r="D198">
        <v>-0.20744599999999999</v>
      </c>
      <c r="E198">
        <v>-0.20211399999999999</v>
      </c>
      <c r="G198" t="s">
        <v>474</v>
      </c>
      <c r="H198">
        <v>-0.38404300000000002</v>
      </c>
      <c r="I198">
        <v>-0.54700400000000005</v>
      </c>
      <c r="J198">
        <v>-0.81898700000000002</v>
      </c>
      <c r="U198" t="s">
        <v>734</v>
      </c>
      <c r="V198" t="s">
        <v>796</v>
      </c>
      <c r="W198">
        <v>26496387</v>
      </c>
      <c r="X198">
        <v>26497364</v>
      </c>
      <c r="Y198">
        <v>85.099100000000007</v>
      </c>
      <c r="Z198">
        <v>125.197</v>
      </c>
      <c r="AA198">
        <v>0.55698099999999995</v>
      </c>
      <c r="AB198">
        <v>0.19384299999999999</v>
      </c>
      <c r="AC198" t="s">
        <v>794</v>
      </c>
      <c r="AD198" t="s">
        <v>793</v>
      </c>
      <c r="AE198">
        <v>85.099100000000007</v>
      </c>
      <c r="AF198">
        <v>104.649</v>
      </c>
      <c r="AG198">
        <v>0.29833700000000002</v>
      </c>
      <c r="AH198">
        <v>0.577322</v>
      </c>
      <c r="AI198" t="s">
        <v>794</v>
      </c>
      <c r="AJ198" t="s">
        <v>793</v>
      </c>
      <c r="AK198">
        <v>85.099100000000007</v>
      </c>
      <c r="AL198">
        <v>141.13399999999999</v>
      </c>
      <c r="AM198">
        <v>0.72985</v>
      </c>
      <c r="AN198">
        <v>6.1606599999999997E-2</v>
      </c>
      <c r="AO198" t="s">
        <v>794</v>
      </c>
      <c r="AP198" t="s">
        <v>793</v>
      </c>
      <c r="AS198" t="s">
        <v>597</v>
      </c>
      <c r="AT198" t="s">
        <v>795</v>
      </c>
      <c r="AU198">
        <v>32896654</v>
      </c>
      <c r="AV198">
        <v>32976801</v>
      </c>
      <c r="AW198">
        <v>5.4664299999999999</v>
      </c>
      <c r="AX198">
        <v>4.7841500000000003</v>
      </c>
      <c r="AY198">
        <v>-0.192334</v>
      </c>
      <c r="AZ198">
        <v>0.79036499999999998</v>
      </c>
      <c r="BA198" t="s">
        <v>794</v>
      </c>
      <c r="BB198" t="s">
        <v>793</v>
      </c>
      <c r="BC198">
        <v>5.4664299999999999</v>
      </c>
      <c r="BD198">
        <v>4.12148</v>
      </c>
      <c r="BE198">
        <v>-0.40743499999999999</v>
      </c>
      <c r="BF198">
        <v>0.460061</v>
      </c>
      <c r="BG198" t="s">
        <v>794</v>
      </c>
      <c r="BH198" t="s">
        <v>793</v>
      </c>
      <c r="BI198">
        <v>5.4664299999999999</v>
      </c>
      <c r="BJ198">
        <v>3.1484200000000002</v>
      </c>
      <c r="BK198">
        <v>-0.79596900000000004</v>
      </c>
      <c r="BL198">
        <v>4.24806E-2</v>
      </c>
      <c r="BM198" t="s">
        <v>797</v>
      </c>
      <c r="BN198" t="s">
        <v>793</v>
      </c>
    </row>
    <row r="199" spans="2:66" x14ac:dyDescent="0.35">
      <c r="B199" t="s">
        <v>388</v>
      </c>
      <c r="C199">
        <v>0.434448</v>
      </c>
      <c r="D199">
        <v>0.29236400000000001</v>
      </c>
      <c r="E199">
        <v>0.35630600000000001</v>
      </c>
      <c r="G199" t="s">
        <v>733</v>
      </c>
      <c r="H199">
        <v>-0.75163500000000005</v>
      </c>
      <c r="I199">
        <v>0.28510600000000003</v>
      </c>
      <c r="J199">
        <v>-0.81840500000000005</v>
      </c>
      <c r="U199" t="s">
        <v>735</v>
      </c>
      <c r="V199" t="s">
        <v>795</v>
      </c>
      <c r="W199">
        <v>11832058</v>
      </c>
      <c r="X199">
        <v>11849760</v>
      </c>
      <c r="Y199">
        <v>3.7244999999999999</v>
      </c>
      <c r="Z199">
        <v>3.9466800000000002</v>
      </c>
      <c r="AA199">
        <v>8.3591299999999993E-2</v>
      </c>
      <c r="AB199">
        <v>0.94099999999999995</v>
      </c>
      <c r="AC199" t="s">
        <v>794</v>
      </c>
      <c r="AD199" t="s">
        <v>793</v>
      </c>
      <c r="AE199">
        <v>3.7244999999999999</v>
      </c>
      <c r="AF199">
        <v>4.2862299999999998</v>
      </c>
      <c r="AG199">
        <v>0.20266000000000001</v>
      </c>
      <c r="AH199">
        <v>0.80090899999999998</v>
      </c>
      <c r="AI199" t="s">
        <v>794</v>
      </c>
      <c r="AJ199" t="s">
        <v>793</v>
      </c>
      <c r="AK199">
        <v>3.7244999999999999</v>
      </c>
      <c r="AL199">
        <v>5.48393</v>
      </c>
      <c r="AM199">
        <v>0.55816200000000005</v>
      </c>
      <c r="AN199">
        <v>0.28258299999999997</v>
      </c>
      <c r="AO199" t="s">
        <v>794</v>
      </c>
      <c r="AP199" t="s">
        <v>793</v>
      </c>
      <c r="AS199" t="s">
        <v>84</v>
      </c>
      <c r="AT199" t="s">
        <v>810</v>
      </c>
      <c r="AU199">
        <v>98514813</v>
      </c>
      <c r="AV199">
        <v>98620533</v>
      </c>
      <c r="AW199">
        <v>18.896799999999999</v>
      </c>
      <c r="AX199">
        <v>12.136200000000001</v>
      </c>
      <c r="AY199">
        <v>-0.63881699999999997</v>
      </c>
      <c r="AZ199">
        <v>4.43823E-2</v>
      </c>
      <c r="BA199" t="s">
        <v>797</v>
      </c>
      <c r="BB199" t="s">
        <v>793</v>
      </c>
      <c r="BC199">
        <v>18.896799999999999</v>
      </c>
      <c r="BD199">
        <v>13.3231</v>
      </c>
      <c r="BE199">
        <v>-0.50420900000000002</v>
      </c>
      <c r="BF199">
        <v>0.16413800000000001</v>
      </c>
      <c r="BG199" t="s">
        <v>794</v>
      </c>
      <c r="BH199" t="s">
        <v>793</v>
      </c>
      <c r="BI199">
        <v>18.896799999999999</v>
      </c>
      <c r="BJ199">
        <v>10.918100000000001</v>
      </c>
      <c r="BK199">
        <v>-0.79141700000000004</v>
      </c>
      <c r="BL199">
        <v>2.30298E-2</v>
      </c>
      <c r="BM199" t="s">
        <v>797</v>
      </c>
      <c r="BN199" t="s">
        <v>793</v>
      </c>
    </row>
    <row r="200" spans="2:66" x14ac:dyDescent="0.35">
      <c r="B200" t="s">
        <v>389</v>
      </c>
      <c r="C200">
        <v>2.9597799999999999</v>
      </c>
      <c r="D200">
        <v>2.9253499999999999</v>
      </c>
      <c r="E200">
        <v>3.3560099999999999</v>
      </c>
      <c r="G200" t="s">
        <v>198</v>
      </c>
      <c r="H200">
        <v>-0.45017699999999999</v>
      </c>
      <c r="I200">
        <v>-0.57283600000000001</v>
      </c>
      <c r="J200">
        <v>-0.81267699999999998</v>
      </c>
      <c r="AS200" t="s">
        <v>736</v>
      </c>
      <c r="AT200" t="s">
        <v>808</v>
      </c>
      <c r="AU200">
        <v>13197314</v>
      </c>
      <c r="AV200">
        <v>13236383</v>
      </c>
      <c r="AW200">
        <v>6.9067400000000001</v>
      </c>
      <c r="AX200">
        <v>3.5984400000000001</v>
      </c>
      <c r="AY200">
        <v>-0.94063399999999997</v>
      </c>
      <c r="AZ200">
        <v>2.1786000000000002E-3</v>
      </c>
      <c r="BA200" t="s">
        <v>797</v>
      </c>
      <c r="BB200" t="s">
        <v>793</v>
      </c>
      <c r="BC200">
        <v>6.9067400000000001</v>
      </c>
      <c r="BD200">
        <v>4.1763700000000004</v>
      </c>
      <c r="BE200">
        <v>-0.72575500000000004</v>
      </c>
      <c r="BF200">
        <v>4.6512600000000001E-2</v>
      </c>
      <c r="BG200" t="s">
        <v>797</v>
      </c>
      <c r="BH200" t="s">
        <v>793</v>
      </c>
      <c r="BI200">
        <v>6.9067400000000001</v>
      </c>
      <c r="BJ200">
        <v>3.9908000000000001</v>
      </c>
      <c r="BK200">
        <v>-0.791327</v>
      </c>
      <c r="BL200">
        <v>4.5636799999999998E-2</v>
      </c>
      <c r="BM200" t="s">
        <v>797</v>
      </c>
      <c r="BN200" t="s">
        <v>793</v>
      </c>
    </row>
    <row r="201" spans="2:66" x14ac:dyDescent="0.35">
      <c r="B201" t="s">
        <v>397</v>
      </c>
      <c r="C201">
        <v>0.12914700000000001</v>
      </c>
      <c r="D201">
        <v>0.40359600000000001</v>
      </c>
      <c r="E201">
        <v>0.88254900000000003</v>
      </c>
      <c r="G201" t="s">
        <v>150</v>
      </c>
      <c r="H201">
        <v>-1.02373</v>
      </c>
      <c r="I201">
        <v>-0.83482400000000001</v>
      </c>
      <c r="J201">
        <v>-0.81262999999999996</v>
      </c>
      <c r="AS201" t="s">
        <v>327</v>
      </c>
      <c r="AT201" t="s">
        <v>806</v>
      </c>
      <c r="AU201">
        <v>77079883</v>
      </c>
      <c r="AV201">
        <v>77135168</v>
      </c>
      <c r="AW201">
        <v>19.870899999999999</v>
      </c>
      <c r="AX201">
        <v>10.265599999999999</v>
      </c>
      <c r="AY201">
        <v>-0.95283300000000004</v>
      </c>
      <c r="AZ201">
        <v>2.1786000000000002E-3</v>
      </c>
      <c r="BA201" t="s">
        <v>797</v>
      </c>
      <c r="BB201" t="s">
        <v>793</v>
      </c>
      <c r="BC201">
        <v>19.870899999999999</v>
      </c>
      <c r="BD201">
        <v>13.1419</v>
      </c>
      <c r="BE201">
        <v>-0.59648599999999996</v>
      </c>
      <c r="BF201">
        <v>8.3768200000000001E-2</v>
      </c>
      <c r="BG201" t="s">
        <v>794</v>
      </c>
      <c r="BH201" t="s">
        <v>793</v>
      </c>
      <c r="BI201">
        <v>19.870899999999999</v>
      </c>
      <c r="BJ201">
        <v>11.5107</v>
      </c>
      <c r="BK201">
        <v>-0.78768199999999999</v>
      </c>
      <c r="BL201">
        <v>1.8872099999999999E-2</v>
      </c>
      <c r="BM201" t="s">
        <v>797</v>
      </c>
      <c r="BN201" t="s">
        <v>793</v>
      </c>
    </row>
    <row r="202" spans="2:66" x14ac:dyDescent="0.35">
      <c r="B202" t="s">
        <v>583</v>
      </c>
      <c r="C202">
        <v>-0.185894</v>
      </c>
      <c r="D202">
        <v>-0.21698899999999999</v>
      </c>
      <c r="E202">
        <v>-0.36757800000000002</v>
      </c>
      <c r="G202" t="s">
        <v>123</v>
      </c>
      <c r="H202">
        <v>-0.44764300000000001</v>
      </c>
      <c r="I202">
        <v>-0.63138499999999997</v>
      </c>
      <c r="J202">
        <v>-0.81216100000000002</v>
      </c>
      <c r="AS202" t="s">
        <v>166</v>
      </c>
      <c r="AT202" t="s">
        <v>811</v>
      </c>
      <c r="AU202">
        <v>105941126</v>
      </c>
      <c r="AV202">
        <v>105946502</v>
      </c>
      <c r="AW202">
        <v>47.4467</v>
      </c>
      <c r="AX202">
        <v>18.097799999999999</v>
      </c>
      <c r="AY202">
        <v>-1.39049</v>
      </c>
      <c r="AZ202">
        <v>2.7796000000000001E-3</v>
      </c>
      <c r="BA202" t="s">
        <v>797</v>
      </c>
      <c r="BB202" t="s">
        <v>793</v>
      </c>
      <c r="BC202">
        <v>47.4467</v>
      </c>
      <c r="BD202">
        <v>29.037500000000001</v>
      </c>
      <c r="BE202">
        <v>-0.70839200000000002</v>
      </c>
      <c r="BF202">
        <v>9.42881E-2</v>
      </c>
      <c r="BG202" t="s">
        <v>794</v>
      </c>
      <c r="BH202" t="s">
        <v>793</v>
      </c>
      <c r="BI202">
        <v>47.4467</v>
      </c>
      <c r="BJ202">
        <v>27.514099999999999</v>
      </c>
      <c r="BK202">
        <v>-0.78613599999999995</v>
      </c>
      <c r="BL202">
        <v>9.0025300000000003E-2</v>
      </c>
      <c r="BM202" t="s">
        <v>794</v>
      </c>
      <c r="BN202" t="s">
        <v>793</v>
      </c>
    </row>
    <row r="203" spans="2:66" x14ac:dyDescent="0.35">
      <c r="B203" t="s">
        <v>404</v>
      </c>
      <c r="C203">
        <v>1.19295</v>
      </c>
      <c r="D203">
        <v>1.02894</v>
      </c>
      <c r="E203">
        <v>1.7808200000000001</v>
      </c>
      <c r="G203" t="s">
        <v>287</v>
      </c>
      <c r="H203">
        <v>-0.49827700000000003</v>
      </c>
      <c r="I203">
        <v>-0.78533200000000003</v>
      </c>
      <c r="J203">
        <v>-0.81190899999999999</v>
      </c>
      <c r="AS203" t="s">
        <v>39</v>
      </c>
      <c r="AT203" t="s">
        <v>799</v>
      </c>
      <c r="AU203">
        <v>75896707</v>
      </c>
      <c r="AV203">
        <v>75946793</v>
      </c>
      <c r="AW203">
        <v>7.9184599999999996</v>
      </c>
      <c r="AX203">
        <v>4.1602699999999997</v>
      </c>
      <c r="AY203">
        <v>-0.92854400000000004</v>
      </c>
      <c r="AZ203">
        <v>7.1144700000000003E-3</v>
      </c>
      <c r="BA203" t="s">
        <v>797</v>
      </c>
      <c r="BB203" t="s">
        <v>793</v>
      </c>
      <c r="BC203">
        <v>7.9184599999999996</v>
      </c>
      <c r="BD203">
        <v>5.6857800000000003</v>
      </c>
      <c r="BE203">
        <v>-0.47786099999999998</v>
      </c>
      <c r="BF203">
        <v>0.25823000000000002</v>
      </c>
      <c r="BG203" t="s">
        <v>794</v>
      </c>
      <c r="BH203" t="s">
        <v>793</v>
      </c>
      <c r="BI203">
        <v>7.9184599999999996</v>
      </c>
      <c r="BJ203">
        <v>4.6132099999999996</v>
      </c>
      <c r="BK203">
        <v>-0.77944800000000003</v>
      </c>
      <c r="BL203">
        <v>4.4691500000000002E-2</v>
      </c>
      <c r="BM203" t="s">
        <v>797</v>
      </c>
      <c r="BN203" t="s">
        <v>793</v>
      </c>
    </row>
    <row r="204" spans="2:66" x14ac:dyDescent="0.35">
      <c r="B204" t="s">
        <v>405</v>
      </c>
      <c r="C204">
        <v>0.422149</v>
      </c>
      <c r="D204">
        <v>-7.0558099999999999E-2</v>
      </c>
      <c r="E204">
        <v>-3.2323400000000002E-2</v>
      </c>
      <c r="G204" t="s">
        <v>529</v>
      </c>
      <c r="H204">
        <v>-0.20944399999999999</v>
      </c>
      <c r="I204">
        <v>-0.48579600000000001</v>
      </c>
      <c r="J204">
        <v>-0.80181999999999998</v>
      </c>
      <c r="AS204" t="s">
        <v>593</v>
      </c>
      <c r="AT204" t="s">
        <v>811</v>
      </c>
      <c r="AU204">
        <v>45393493</v>
      </c>
      <c r="AV204">
        <v>45431179</v>
      </c>
      <c r="AW204">
        <v>10.9185</v>
      </c>
      <c r="AX204">
        <v>7.1822100000000004</v>
      </c>
      <c r="AY204">
        <v>-0.60427500000000001</v>
      </c>
      <c r="AZ204">
        <v>0.36554599999999998</v>
      </c>
      <c r="BA204" t="s">
        <v>794</v>
      </c>
      <c r="BB204" t="s">
        <v>793</v>
      </c>
      <c r="BC204">
        <v>10.9185</v>
      </c>
      <c r="BD204">
        <v>6.0541999999999998</v>
      </c>
      <c r="BE204">
        <v>-0.85076700000000005</v>
      </c>
      <c r="BF204">
        <v>0.12634799999999999</v>
      </c>
      <c r="BG204" t="s">
        <v>794</v>
      </c>
      <c r="BH204" t="s">
        <v>793</v>
      </c>
      <c r="BI204">
        <v>10.9185</v>
      </c>
      <c r="BJ204">
        <v>6.3663999999999996</v>
      </c>
      <c r="BK204">
        <v>-0.778227</v>
      </c>
      <c r="BL204">
        <v>0.215895</v>
      </c>
      <c r="BM204" t="s">
        <v>794</v>
      </c>
      <c r="BN204" t="s">
        <v>793</v>
      </c>
    </row>
    <row r="205" spans="2:66" x14ac:dyDescent="0.35">
      <c r="B205" t="s">
        <v>451</v>
      </c>
      <c r="C205">
        <v>-0.33671899999999999</v>
      </c>
      <c r="D205">
        <v>-0.84619800000000001</v>
      </c>
      <c r="E205">
        <v>-0.98741400000000001</v>
      </c>
      <c r="G205" t="s">
        <v>380</v>
      </c>
      <c r="H205">
        <v>-1.12226</v>
      </c>
      <c r="I205">
        <v>-0.55149999999999999</v>
      </c>
      <c r="J205">
        <v>-0.80127800000000005</v>
      </c>
      <c r="AS205" t="s">
        <v>214</v>
      </c>
      <c r="AT205" t="s">
        <v>807</v>
      </c>
      <c r="AU205">
        <v>85645028</v>
      </c>
      <c r="AV205">
        <v>85722615</v>
      </c>
      <c r="AW205">
        <v>59.497399999999999</v>
      </c>
      <c r="AX205">
        <v>59.950899999999997</v>
      </c>
      <c r="AY205">
        <v>1.09552E-2</v>
      </c>
      <c r="AZ205">
        <v>0.99284399999999995</v>
      </c>
      <c r="BA205" t="s">
        <v>794</v>
      </c>
      <c r="BB205" t="s">
        <v>793</v>
      </c>
      <c r="BC205">
        <v>59.497399999999999</v>
      </c>
      <c r="BD205">
        <v>41.668100000000003</v>
      </c>
      <c r="BE205">
        <v>-0.51388299999999998</v>
      </c>
      <c r="BF205">
        <v>0.39466800000000002</v>
      </c>
      <c r="BG205" t="s">
        <v>794</v>
      </c>
      <c r="BH205" t="s">
        <v>793</v>
      </c>
      <c r="BI205">
        <v>59.497399999999999</v>
      </c>
      <c r="BJ205">
        <v>34.841500000000003</v>
      </c>
      <c r="BK205">
        <v>-0.77201900000000001</v>
      </c>
      <c r="BL205">
        <v>0.14053599999999999</v>
      </c>
      <c r="BM205" t="s">
        <v>794</v>
      </c>
      <c r="BN205" t="s">
        <v>793</v>
      </c>
    </row>
    <row r="206" spans="2:66" x14ac:dyDescent="0.35">
      <c r="B206" t="s">
        <v>734</v>
      </c>
      <c r="C206">
        <v>0.55698099999999995</v>
      </c>
      <c r="D206">
        <v>0.29833700000000002</v>
      </c>
      <c r="E206">
        <v>0.72985</v>
      </c>
      <c r="G206" t="s">
        <v>597</v>
      </c>
      <c r="H206">
        <v>-0.192334</v>
      </c>
      <c r="I206">
        <v>-0.40743499999999999</v>
      </c>
      <c r="J206">
        <v>-0.79596900000000004</v>
      </c>
      <c r="AS206" t="s">
        <v>382</v>
      </c>
      <c r="AT206" t="s">
        <v>816</v>
      </c>
      <c r="AU206">
        <v>114460458</v>
      </c>
      <c r="AV206">
        <v>114516243</v>
      </c>
      <c r="AW206">
        <v>2.87635</v>
      </c>
      <c r="AX206">
        <v>2.45817</v>
      </c>
      <c r="AY206">
        <v>-0.226657</v>
      </c>
      <c r="AZ206">
        <v>0.78866099999999995</v>
      </c>
      <c r="BA206" t="s">
        <v>794</v>
      </c>
      <c r="BB206" t="s">
        <v>793</v>
      </c>
      <c r="BC206">
        <v>2.87635</v>
      </c>
      <c r="BD206">
        <v>1.7174100000000001</v>
      </c>
      <c r="BE206">
        <v>-0.74400500000000003</v>
      </c>
      <c r="BF206">
        <v>0.22540099999999999</v>
      </c>
      <c r="BG206" t="s">
        <v>794</v>
      </c>
      <c r="BH206" t="s">
        <v>793</v>
      </c>
      <c r="BI206">
        <v>2.87635</v>
      </c>
      <c r="BJ206">
        <v>1.69598</v>
      </c>
      <c r="BK206">
        <v>-0.76212199999999997</v>
      </c>
      <c r="BL206">
        <v>0.20882000000000001</v>
      </c>
      <c r="BM206" t="s">
        <v>794</v>
      </c>
      <c r="BN206" t="s">
        <v>793</v>
      </c>
    </row>
    <row r="207" spans="2:66" x14ac:dyDescent="0.35">
      <c r="B207" t="s">
        <v>735</v>
      </c>
      <c r="C207">
        <v>8.3591299999999993E-2</v>
      </c>
      <c r="D207">
        <v>0.20266000000000001</v>
      </c>
      <c r="E207">
        <v>0.55816200000000005</v>
      </c>
      <c r="G207" t="s">
        <v>84</v>
      </c>
      <c r="H207">
        <v>-0.63881699999999997</v>
      </c>
      <c r="I207">
        <v>-0.50420900000000002</v>
      </c>
      <c r="J207">
        <v>-0.79141700000000004</v>
      </c>
      <c r="AS207" t="s">
        <v>119</v>
      </c>
      <c r="AT207" t="s">
        <v>810</v>
      </c>
      <c r="AU207">
        <v>134196449</v>
      </c>
      <c r="AV207">
        <v>134293855</v>
      </c>
      <c r="AW207">
        <v>91.859200000000001</v>
      </c>
      <c r="AX207">
        <v>62.349200000000003</v>
      </c>
      <c r="AY207">
        <v>-0.55905300000000002</v>
      </c>
      <c r="AZ207">
        <v>0.20252700000000001</v>
      </c>
      <c r="BA207" t="s">
        <v>794</v>
      </c>
      <c r="BB207" t="s">
        <v>793</v>
      </c>
      <c r="BC207">
        <v>91.859200000000001</v>
      </c>
      <c r="BD207">
        <v>60.870699999999999</v>
      </c>
      <c r="BE207">
        <v>-0.59367599999999998</v>
      </c>
      <c r="BF207">
        <v>0.157304</v>
      </c>
      <c r="BG207" t="s">
        <v>794</v>
      </c>
      <c r="BH207" t="s">
        <v>793</v>
      </c>
      <c r="BI207">
        <v>91.859200000000001</v>
      </c>
      <c r="BJ207">
        <v>54.615699999999997</v>
      </c>
      <c r="BK207">
        <v>-0.75010900000000003</v>
      </c>
      <c r="BL207">
        <v>6.5584100000000006E-2</v>
      </c>
      <c r="BM207" t="s">
        <v>794</v>
      </c>
      <c r="BN207" t="s">
        <v>793</v>
      </c>
    </row>
    <row r="208" spans="2:66" x14ac:dyDescent="0.35">
      <c r="G208" t="s">
        <v>736</v>
      </c>
      <c r="H208">
        <v>-0.94063399999999997</v>
      </c>
      <c r="I208">
        <v>-0.72575500000000004</v>
      </c>
      <c r="J208">
        <v>-0.791327</v>
      </c>
      <c r="AS208" t="s">
        <v>499</v>
      </c>
      <c r="AT208" t="s">
        <v>800</v>
      </c>
      <c r="AU208">
        <v>4613788</v>
      </c>
      <c r="AV208">
        <v>4627625</v>
      </c>
      <c r="AW208">
        <v>28.085599999999999</v>
      </c>
      <c r="AX208">
        <v>15.081</v>
      </c>
      <c r="AY208">
        <v>-0.89710199999999996</v>
      </c>
      <c r="AZ208">
        <v>7.1144700000000003E-3</v>
      </c>
      <c r="BA208" t="s">
        <v>797</v>
      </c>
      <c r="BB208" t="s">
        <v>793</v>
      </c>
      <c r="BC208">
        <v>28.085599999999999</v>
      </c>
      <c r="BD208">
        <v>15.8924</v>
      </c>
      <c r="BE208">
        <v>-0.82149799999999995</v>
      </c>
      <c r="BF208">
        <v>2.26815E-2</v>
      </c>
      <c r="BG208" t="s">
        <v>797</v>
      </c>
      <c r="BH208" t="s">
        <v>793</v>
      </c>
      <c r="BI208">
        <v>28.085599999999999</v>
      </c>
      <c r="BJ208">
        <v>16.780200000000001</v>
      </c>
      <c r="BK208">
        <v>-0.74307100000000004</v>
      </c>
      <c r="BL208">
        <v>5.7393899999999998E-2</v>
      </c>
      <c r="BM208" t="s">
        <v>794</v>
      </c>
      <c r="BN208" t="s">
        <v>793</v>
      </c>
    </row>
    <row r="209" spans="7:66" x14ac:dyDescent="0.35">
      <c r="G209" t="s">
        <v>327</v>
      </c>
      <c r="H209">
        <v>-0.95283300000000004</v>
      </c>
      <c r="I209">
        <v>-0.59648599999999996</v>
      </c>
      <c r="J209">
        <v>-0.78768199999999999</v>
      </c>
      <c r="AS209" t="s">
        <v>92</v>
      </c>
      <c r="AT209" t="s">
        <v>808</v>
      </c>
      <c r="AU209">
        <v>125549924</v>
      </c>
      <c r="AV209">
        <v>125627874</v>
      </c>
      <c r="AW209">
        <v>18.456700000000001</v>
      </c>
      <c r="AX209">
        <v>12.1723</v>
      </c>
      <c r="AY209">
        <v>-0.60053699999999999</v>
      </c>
      <c r="AZ209">
        <v>0.13129099999999999</v>
      </c>
      <c r="BA209" t="s">
        <v>794</v>
      </c>
      <c r="BB209" t="s">
        <v>793</v>
      </c>
      <c r="BC209">
        <v>18.456700000000001</v>
      </c>
      <c r="BD209">
        <v>14.5047</v>
      </c>
      <c r="BE209">
        <v>-0.34761999999999998</v>
      </c>
      <c r="BF209">
        <v>0.468331</v>
      </c>
      <c r="BG209" t="s">
        <v>794</v>
      </c>
      <c r="BH209" t="s">
        <v>793</v>
      </c>
      <c r="BI209">
        <v>18.456700000000001</v>
      </c>
      <c r="BJ209">
        <v>11.108700000000001</v>
      </c>
      <c r="BK209">
        <v>-0.73244699999999996</v>
      </c>
      <c r="BL209">
        <v>5.7671699999999999E-2</v>
      </c>
      <c r="BM209" t="s">
        <v>794</v>
      </c>
      <c r="BN209" t="s">
        <v>793</v>
      </c>
    </row>
    <row r="210" spans="7:66" x14ac:dyDescent="0.35">
      <c r="G210" t="s">
        <v>166</v>
      </c>
      <c r="H210">
        <v>-1.39049</v>
      </c>
      <c r="I210">
        <v>-0.70839200000000002</v>
      </c>
      <c r="J210">
        <v>-0.78613599999999995</v>
      </c>
      <c r="AS210" t="s">
        <v>615</v>
      </c>
      <c r="AT210" t="s">
        <v>801</v>
      </c>
      <c r="AU210">
        <v>57174425</v>
      </c>
      <c r="AV210">
        <v>57195053</v>
      </c>
      <c r="AW210">
        <v>17.6952</v>
      </c>
      <c r="AX210">
        <v>6.8846600000000002</v>
      </c>
      <c r="AY210">
        <v>-1.3619000000000001</v>
      </c>
      <c r="AZ210">
        <v>8.2197100000000001E-4</v>
      </c>
      <c r="BA210" t="s">
        <v>797</v>
      </c>
      <c r="BB210" t="s">
        <v>793</v>
      </c>
      <c r="BC210">
        <v>17.6952</v>
      </c>
      <c r="BD210">
        <v>8.7456399999999999</v>
      </c>
      <c r="BE210">
        <v>-1.0167200000000001</v>
      </c>
      <c r="BF210">
        <v>3.9379100000000002E-3</v>
      </c>
      <c r="BG210" t="s">
        <v>797</v>
      </c>
      <c r="BH210" t="s">
        <v>793</v>
      </c>
      <c r="BI210">
        <v>17.6952</v>
      </c>
      <c r="BJ210">
        <v>10.655099999999999</v>
      </c>
      <c r="BK210">
        <v>-0.731819</v>
      </c>
      <c r="BL210">
        <v>0.106035</v>
      </c>
      <c r="BM210" t="s">
        <v>794</v>
      </c>
      <c r="BN210" t="s">
        <v>793</v>
      </c>
    </row>
    <row r="211" spans="7:66" x14ac:dyDescent="0.35">
      <c r="G211" t="s">
        <v>39</v>
      </c>
      <c r="H211">
        <v>-0.92854400000000004</v>
      </c>
      <c r="I211">
        <v>-0.47786099999999998</v>
      </c>
      <c r="J211">
        <v>-0.77944800000000003</v>
      </c>
      <c r="AS211" t="s">
        <v>419</v>
      </c>
      <c r="AT211" t="s">
        <v>806</v>
      </c>
      <c r="AU211">
        <v>5822481</v>
      </c>
      <c r="AV211">
        <v>5894785</v>
      </c>
      <c r="AW211">
        <v>103.86499999999999</v>
      </c>
      <c r="AX211">
        <v>73.396900000000002</v>
      </c>
      <c r="AY211">
        <v>-0.50092300000000001</v>
      </c>
      <c r="AZ211">
        <v>0.18809999999999999</v>
      </c>
      <c r="BA211" t="s">
        <v>794</v>
      </c>
      <c r="BB211" t="s">
        <v>793</v>
      </c>
      <c r="BC211">
        <v>103.86499999999999</v>
      </c>
      <c r="BD211">
        <v>92.035300000000007</v>
      </c>
      <c r="BE211">
        <v>-0.174455</v>
      </c>
      <c r="BF211">
        <v>0.77162900000000001</v>
      </c>
      <c r="BG211" t="s">
        <v>794</v>
      </c>
      <c r="BH211" t="s">
        <v>793</v>
      </c>
      <c r="BI211">
        <v>103.86499999999999</v>
      </c>
      <c r="BJ211">
        <v>62.729300000000002</v>
      </c>
      <c r="BK211">
        <v>-0.72750199999999998</v>
      </c>
      <c r="BL211">
        <v>3.70792E-2</v>
      </c>
      <c r="BM211" t="s">
        <v>797</v>
      </c>
      <c r="BN211" t="s">
        <v>793</v>
      </c>
    </row>
    <row r="212" spans="7:66" x14ac:dyDescent="0.35">
      <c r="G212" t="s">
        <v>593</v>
      </c>
      <c r="H212">
        <v>-0.60427500000000001</v>
      </c>
      <c r="I212">
        <v>-0.85076700000000005</v>
      </c>
      <c r="J212">
        <v>-0.778227</v>
      </c>
      <c r="AS212" t="s">
        <v>41</v>
      </c>
      <c r="AT212" t="s">
        <v>810</v>
      </c>
      <c r="AU212">
        <v>9791627</v>
      </c>
      <c r="AV212">
        <v>9811668</v>
      </c>
      <c r="AW212">
        <v>17.721299999999999</v>
      </c>
      <c r="AX212">
        <v>13.302</v>
      </c>
      <c r="AY212">
        <v>-0.41383599999999998</v>
      </c>
      <c r="AZ212">
        <v>0.54698500000000005</v>
      </c>
      <c r="BA212" t="s">
        <v>794</v>
      </c>
      <c r="BB212" t="s">
        <v>793</v>
      </c>
      <c r="BC212">
        <v>17.721299999999999</v>
      </c>
      <c r="BD212">
        <v>11.675700000000001</v>
      </c>
      <c r="BE212">
        <v>-0.60197299999999998</v>
      </c>
      <c r="BF212">
        <v>0.33016899999999999</v>
      </c>
      <c r="BG212" t="s">
        <v>794</v>
      </c>
      <c r="BH212" t="s">
        <v>793</v>
      </c>
      <c r="BI212">
        <v>17.721299999999999</v>
      </c>
      <c r="BJ212">
        <v>10.7056</v>
      </c>
      <c r="BK212">
        <v>-0.72711700000000001</v>
      </c>
      <c r="BL212">
        <v>0.24674099999999999</v>
      </c>
      <c r="BM212" t="s">
        <v>794</v>
      </c>
      <c r="BN212" t="s">
        <v>793</v>
      </c>
    </row>
    <row r="213" spans="7:66" x14ac:dyDescent="0.35">
      <c r="G213" t="s">
        <v>214</v>
      </c>
      <c r="H213">
        <v>1.09552E-2</v>
      </c>
      <c r="I213">
        <v>-0.51388299999999998</v>
      </c>
      <c r="J213">
        <v>-0.77201900000000001</v>
      </c>
      <c r="AS213" t="s">
        <v>185</v>
      </c>
      <c r="AT213" t="s">
        <v>816</v>
      </c>
      <c r="AU213">
        <v>146770367</v>
      </c>
      <c r="AV213">
        <v>146889619</v>
      </c>
      <c r="AW213">
        <v>17.964400000000001</v>
      </c>
      <c r="AX213">
        <v>36.947099999999999</v>
      </c>
      <c r="AY213">
        <v>1.04033</v>
      </c>
      <c r="AZ213">
        <v>8.2197100000000001E-4</v>
      </c>
      <c r="BA213" t="s">
        <v>797</v>
      </c>
      <c r="BB213" t="s">
        <v>793</v>
      </c>
      <c r="BC213">
        <v>17.964400000000001</v>
      </c>
      <c r="BD213">
        <v>16.037199999999999</v>
      </c>
      <c r="BE213">
        <v>-0.163716</v>
      </c>
      <c r="BF213">
        <v>0.79576499999999994</v>
      </c>
      <c r="BG213" t="s">
        <v>794</v>
      </c>
      <c r="BH213" t="s">
        <v>793</v>
      </c>
      <c r="BI213">
        <v>17.964400000000001</v>
      </c>
      <c r="BJ213">
        <v>10.8909</v>
      </c>
      <c r="BK213">
        <v>-0.72201000000000004</v>
      </c>
      <c r="BL213">
        <v>5.1772699999999998E-2</v>
      </c>
      <c r="BM213" t="s">
        <v>794</v>
      </c>
      <c r="BN213" t="s">
        <v>793</v>
      </c>
    </row>
    <row r="214" spans="7:66" x14ac:dyDescent="0.35">
      <c r="G214" t="s">
        <v>382</v>
      </c>
      <c r="H214">
        <v>-0.226657</v>
      </c>
      <c r="I214">
        <v>-0.74400500000000003</v>
      </c>
      <c r="J214">
        <v>-0.76212199999999997</v>
      </c>
      <c r="AS214" t="s">
        <v>737</v>
      </c>
      <c r="AT214" t="s">
        <v>798</v>
      </c>
      <c r="AU214">
        <v>84498996</v>
      </c>
      <c r="AV214">
        <v>84528451</v>
      </c>
      <c r="AW214">
        <v>6.6378199999999996</v>
      </c>
      <c r="AX214">
        <v>5.8013000000000003</v>
      </c>
      <c r="AY214">
        <v>-0.194332</v>
      </c>
      <c r="AZ214">
        <v>0.79683999999999999</v>
      </c>
      <c r="BA214" t="s">
        <v>794</v>
      </c>
      <c r="BB214" t="s">
        <v>793</v>
      </c>
      <c r="BC214">
        <v>6.6378199999999996</v>
      </c>
      <c r="BD214">
        <v>5.2212899999999998</v>
      </c>
      <c r="BE214">
        <v>-0.346302</v>
      </c>
      <c r="BF214">
        <v>0.51581900000000003</v>
      </c>
      <c r="BG214" t="s">
        <v>794</v>
      </c>
      <c r="BH214" t="s">
        <v>793</v>
      </c>
      <c r="BI214">
        <v>6.6378199999999996</v>
      </c>
      <c r="BJ214">
        <v>4.0593000000000004</v>
      </c>
      <c r="BK214">
        <v>-0.70947899999999997</v>
      </c>
      <c r="BL214">
        <v>0.104306</v>
      </c>
      <c r="BM214" t="s">
        <v>794</v>
      </c>
      <c r="BN214" t="s">
        <v>793</v>
      </c>
    </row>
    <row r="215" spans="7:66" x14ac:dyDescent="0.35">
      <c r="G215" t="s">
        <v>119</v>
      </c>
      <c r="H215">
        <v>-0.55905300000000002</v>
      </c>
      <c r="I215">
        <v>-0.59367599999999998</v>
      </c>
      <c r="J215">
        <v>-0.75010900000000003</v>
      </c>
      <c r="AS215" t="s">
        <v>609</v>
      </c>
      <c r="AT215" t="s">
        <v>800</v>
      </c>
      <c r="AU215">
        <v>57936839</v>
      </c>
      <c r="AV215">
        <v>57970306</v>
      </c>
      <c r="AW215">
        <v>8.8204499999999992</v>
      </c>
      <c r="AX215">
        <v>6.7390400000000001</v>
      </c>
      <c r="AY215">
        <v>-0.38830999999999999</v>
      </c>
      <c r="AZ215">
        <v>0.45393800000000001</v>
      </c>
      <c r="BA215" t="s">
        <v>794</v>
      </c>
      <c r="BB215" t="s">
        <v>793</v>
      </c>
      <c r="BC215">
        <v>8.8204499999999992</v>
      </c>
      <c r="BD215">
        <v>5.1802000000000001</v>
      </c>
      <c r="BE215">
        <v>-0.76784600000000003</v>
      </c>
      <c r="BF215">
        <v>5.2332099999999999E-2</v>
      </c>
      <c r="BG215" t="s">
        <v>794</v>
      </c>
      <c r="BH215" t="s">
        <v>793</v>
      </c>
      <c r="BI215">
        <v>8.8204499999999992</v>
      </c>
      <c r="BJ215">
        <v>5.4190500000000004</v>
      </c>
      <c r="BK215">
        <v>-0.70281400000000005</v>
      </c>
      <c r="BL215">
        <v>0.122961</v>
      </c>
      <c r="BM215" t="s">
        <v>794</v>
      </c>
      <c r="BN215" t="s">
        <v>793</v>
      </c>
    </row>
    <row r="216" spans="7:66" x14ac:dyDescent="0.35">
      <c r="G216" t="s">
        <v>499</v>
      </c>
      <c r="H216">
        <v>-0.89710199999999996</v>
      </c>
      <c r="I216">
        <v>-0.82149799999999995</v>
      </c>
      <c r="J216">
        <v>-0.74307100000000004</v>
      </c>
      <c r="AS216" t="s">
        <v>504</v>
      </c>
      <c r="AT216" t="s">
        <v>808</v>
      </c>
      <c r="AU216">
        <v>6679163</v>
      </c>
      <c r="AV216">
        <v>6716583</v>
      </c>
      <c r="AW216">
        <v>42.131</v>
      </c>
      <c r="AX216">
        <v>26.568899999999999</v>
      </c>
      <c r="AY216">
        <v>-0.66514300000000004</v>
      </c>
      <c r="AZ216">
        <v>4.0626000000000002E-2</v>
      </c>
      <c r="BA216" t="s">
        <v>797</v>
      </c>
      <c r="BB216" t="s">
        <v>793</v>
      </c>
      <c r="BC216">
        <v>42.131</v>
      </c>
      <c r="BD216">
        <v>27.4664</v>
      </c>
      <c r="BE216">
        <v>-0.61721300000000001</v>
      </c>
      <c r="BF216">
        <v>6.5843399999999996E-2</v>
      </c>
      <c r="BG216" t="s">
        <v>794</v>
      </c>
      <c r="BH216" t="s">
        <v>793</v>
      </c>
      <c r="BI216">
        <v>42.131</v>
      </c>
      <c r="BJ216">
        <v>25.9407</v>
      </c>
      <c r="BK216">
        <v>-0.69966200000000001</v>
      </c>
      <c r="BL216">
        <v>5.0365399999999998E-2</v>
      </c>
      <c r="BM216" t="s">
        <v>794</v>
      </c>
      <c r="BN216" t="s">
        <v>793</v>
      </c>
    </row>
    <row r="217" spans="7:66" x14ac:dyDescent="0.35">
      <c r="G217" t="s">
        <v>92</v>
      </c>
      <c r="H217">
        <v>-0.60053699999999999</v>
      </c>
      <c r="I217">
        <v>-0.34761999999999998</v>
      </c>
      <c r="J217">
        <v>-0.73244699999999996</v>
      </c>
      <c r="AS217" t="s">
        <v>490</v>
      </c>
      <c r="AT217" t="s">
        <v>799</v>
      </c>
      <c r="AU217">
        <v>91013579</v>
      </c>
      <c r="AV217">
        <v>91064307</v>
      </c>
      <c r="AW217">
        <v>33.479500000000002</v>
      </c>
      <c r="AX217">
        <v>22.331700000000001</v>
      </c>
      <c r="AY217">
        <v>-0.58418099999999995</v>
      </c>
      <c r="AZ217">
        <v>0.14952699999999999</v>
      </c>
      <c r="BA217" t="s">
        <v>794</v>
      </c>
      <c r="BB217" t="s">
        <v>793</v>
      </c>
      <c r="BC217">
        <v>33.479500000000002</v>
      </c>
      <c r="BD217">
        <v>23.876300000000001</v>
      </c>
      <c r="BE217">
        <v>-0.48770000000000002</v>
      </c>
      <c r="BF217">
        <v>0.251585</v>
      </c>
      <c r="BG217" t="s">
        <v>794</v>
      </c>
      <c r="BH217" t="s">
        <v>793</v>
      </c>
      <c r="BI217">
        <v>33.479500000000002</v>
      </c>
      <c r="BJ217">
        <v>20.630199999999999</v>
      </c>
      <c r="BK217">
        <v>-0.69852000000000003</v>
      </c>
      <c r="BL217">
        <v>8.6435700000000004E-2</v>
      </c>
      <c r="BM217" t="s">
        <v>794</v>
      </c>
      <c r="BN217" t="s">
        <v>793</v>
      </c>
    </row>
    <row r="218" spans="7:66" x14ac:dyDescent="0.35">
      <c r="G218" t="s">
        <v>615</v>
      </c>
      <c r="H218">
        <v>-1.3619000000000001</v>
      </c>
      <c r="I218">
        <v>-1.0167200000000001</v>
      </c>
      <c r="J218">
        <v>-0.731819</v>
      </c>
      <c r="AS218" t="s">
        <v>452</v>
      </c>
      <c r="AT218" t="s">
        <v>808</v>
      </c>
      <c r="AU218">
        <v>50478982</v>
      </c>
      <c r="AV218">
        <v>50494494</v>
      </c>
      <c r="AW218">
        <v>39.390099999999997</v>
      </c>
      <c r="AX218">
        <v>30.6068</v>
      </c>
      <c r="AY218">
        <v>-0.363979</v>
      </c>
      <c r="AZ218">
        <v>0.39221200000000001</v>
      </c>
      <c r="BA218" t="s">
        <v>794</v>
      </c>
      <c r="BB218" t="s">
        <v>793</v>
      </c>
      <c r="BC218">
        <v>39.390099999999997</v>
      </c>
      <c r="BD218">
        <v>28.439699999999998</v>
      </c>
      <c r="BE218">
        <v>-0.46992499999999998</v>
      </c>
      <c r="BF218">
        <v>0.224103</v>
      </c>
      <c r="BG218" t="s">
        <v>794</v>
      </c>
      <c r="BH218" t="s">
        <v>793</v>
      </c>
      <c r="BI218">
        <v>39.390099999999997</v>
      </c>
      <c r="BJ218">
        <v>24.749300000000002</v>
      </c>
      <c r="BK218">
        <v>-0.67044300000000001</v>
      </c>
      <c r="BL218">
        <v>7.3247300000000001E-2</v>
      </c>
      <c r="BM218" t="s">
        <v>794</v>
      </c>
      <c r="BN218" t="s">
        <v>793</v>
      </c>
    </row>
    <row r="219" spans="7:66" x14ac:dyDescent="0.35">
      <c r="G219" t="s">
        <v>419</v>
      </c>
      <c r="H219">
        <v>-0.50092300000000001</v>
      </c>
      <c r="I219">
        <v>-0.174455</v>
      </c>
      <c r="J219">
        <v>-0.72750199999999998</v>
      </c>
      <c r="AS219" t="s">
        <v>563</v>
      </c>
      <c r="AT219" t="s">
        <v>801</v>
      </c>
      <c r="AU219">
        <v>134118156</v>
      </c>
      <c r="AV219">
        <v>134123260</v>
      </c>
      <c r="AW219">
        <v>72.420400000000001</v>
      </c>
      <c r="AX219">
        <v>63.511600000000001</v>
      </c>
      <c r="AY219">
        <v>-0.18937499999999999</v>
      </c>
      <c r="AZ219">
        <v>0.76449100000000003</v>
      </c>
      <c r="BA219" t="s">
        <v>794</v>
      </c>
      <c r="BB219" t="s">
        <v>793</v>
      </c>
      <c r="BC219">
        <v>72.420400000000001</v>
      </c>
      <c r="BD219">
        <v>62.997799999999998</v>
      </c>
      <c r="BE219">
        <v>-0.201095</v>
      </c>
      <c r="BF219">
        <v>0.74291399999999996</v>
      </c>
      <c r="BG219" t="s">
        <v>794</v>
      </c>
      <c r="BH219" t="s">
        <v>793</v>
      </c>
      <c r="BI219">
        <v>72.420400000000001</v>
      </c>
      <c r="BJ219">
        <v>45.657800000000002</v>
      </c>
      <c r="BK219">
        <v>-0.66553499999999999</v>
      </c>
      <c r="BL219">
        <v>0.10341</v>
      </c>
      <c r="BM219" t="s">
        <v>794</v>
      </c>
      <c r="BN219" t="s">
        <v>793</v>
      </c>
    </row>
    <row r="220" spans="7:66" x14ac:dyDescent="0.35">
      <c r="G220" t="s">
        <v>41</v>
      </c>
      <c r="H220">
        <v>-0.41383599999999998</v>
      </c>
      <c r="I220">
        <v>-0.60197299999999998</v>
      </c>
      <c r="J220">
        <v>-0.72711700000000001</v>
      </c>
      <c r="AS220" t="s">
        <v>628</v>
      </c>
      <c r="AT220" t="s">
        <v>795</v>
      </c>
      <c r="AU220">
        <v>18530145</v>
      </c>
      <c r="AV220">
        <v>18549111</v>
      </c>
      <c r="AW220">
        <v>70.810400000000001</v>
      </c>
      <c r="AX220">
        <v>36.790500000000002</v>
      </c>
      <c r="AY220">
        <v>-0.94462800000000002</v>
      </c>
      <c r="AZ220">
        <v>0.50671100000000002</v>
      </c>
      <c r="BA220" t="s">
        <v>794</v>
      </c>
      <c r="BB220" t="s">
        <v>793</v>
      </c>
      <c r="BC220">
        <v>70.810400000000001</v>
      </c>
      <c r="BD220">
        <v>37.7622</v>
      </c>
      <c r="BE220">
        <v>-0.90701799999999999</v>
      </c>
      <c r="BF220">
        <v>0.60747899999999999</v>
      </c>
      <c r="BG220" t="s">
        <v>794</v>
      </c>
      <c r="BH220" t="s">
        <v>793</v>
      </c>
      <c r="BI220">
        <v>70.810400000000001</v>
      </c>
      <c r="BJ220">
        <v>44.7151</v>
      </c>
      <c r="BK220">
        <v>-0.66320100000000004</v>
      </c>
      <c r="BL220">
        <v>0.70871300000000004</v>
      </c>
      <c r="BM220" t="s">
        <v>794</v>
      </c>
      <c r="BN220" t="s">
        <v>793</v>
      </c>
    </row>
    <row r="221" spans="7:66" x14ac:dyDescent="0.35">
      <c r="G221" t="s">
        <v>185</v>
      </c>
      <c r="H221">
        <v>1.04033</v>
      </c>
      <c r="I221">
        <v>-0.163716</v>
      </c>
      <c r="J221">
        <v>-0.72201000000000004</v>
      </c>
      <c r="AS221" t="s">
        <v>558</v>
      </c>
      <c r="AT221" t="s">
        <v>801</v>
      </c>
      <c r="AU221">
        <v>47290926</v>
      </c>
      <c r="AV221">
        <v>47351586</v>
      </c>
      <c r="AW221">
        <v>7.3073600000000001</v>
      </c>
      <c r="AX221">
        <v>5.3763800000000002</v>
      </c>
      <c r="AY221">
        <v>-0.44271700000000003</v>
      </c>
      <c r="AZ221">
        <v>0.33297900000000002</v>
      </c>
      <c r="BA221" t="s">
        <v>794</v>
      </c>
      <c r="BB221" t="s">
        <v>793</v>
      </c>
      <c r="BC221">
        <v>7.3073600000000001</v>
      </c>
      <c r="BD221">
        <v>5.4292800000000003</v>
      </c>
      <c r="BE221">
        <v>-0.428591</v>
      </c>
      <c r="BF221">
        <v>0.35765400000000003</v>
      </c>
      <c r="BG221" t="s">
        <v>794</v>
      </c>
      <c r="BH221" t="s">
        <v>793</v>
      </c>
      <c r="BI221">
        <v>7.3073600000000001</v>
      </c>
      <c r="BJ221">
        <v>4.6229800000000001</v>
      </c>
      <c r="BK221">
        <v>-0.66052699999999998</v>
      </c>
      <c r="BL221">
        <v>0.13397800000000001</v>
      </c>
      <c r="BM221" t="s">
        <v>794</v>
      </c>
      <c r="BN221" t="s">
        <v>793</v>
      </c>
    </row>
    <row r="222" spans="7:66" x14ac:dyDescent="0.35">
      <c r="G222" t="s">
        <v>737</v>
      </c>
      <c r="H222">
        <v>-0.194332</v>
      </c>
      <c r="I222">
        <v>-0.346302</v>
      </c>
      <c r="J222">
        <v>-0.70947899999999997</v>
      </c>
      <c r="AS222" t="s">
        <v>738</v>
      </c>
      <c r="AT222" t="s">
        <v>803</v>
      </c>
      <c r="AU222">
        <v>51973549</v>
      </c>
      <c r="AV222">
        <v>52013223</v>
      </c>
      <c r="AW222">
        <v>3.6141899999999998</v>
      </c>
      <c r="AX222">
        <v>4.30525</v>
      </c>
      <c r="AY222">
        <v>0.25242199999999998</v>
      </c>
      <c r="AZ222">
        <v>0.72265599999999997</v>
      </c>
      <c r="BA222" t="s">
        <v>794</v>
      </c>
      <c r="BB222" t="s">
        <v>793</v>
      </c>
      <c r="BC222">
        <v>3.6141899999999998</v>
      </c>
      <c r="BD222">
        <v>4.3263400000000001</v>
      </c>
      <c r="BE222">
        <v>0.25947199999999998</v>
      </c>
      <c r="BF222">
        <v>0.72294499999999995</v>
      </c>
      <c r="BG222" t="s">
        <v>794</v>
      </c>
      <c r="BH222" t="s">
        <v>793</v>
      </c>
      <c r="BI222">
        <v>3.6141899999999998</v>
      </c>
      <c r="BJ222">
        <v>2.2945199999999999</v>
      </c>
      <c r="BK222">
        <v>-0.65547999999999995</v>
      </c>
      <c r="BL222">
        <v>0.24778500000000001</v>
      </c>
      <c r="BM222" t="s">
        <v>794</v>
      </c>
      <c r="BN222" t="s">
        <v>793</v>
      </c>
    </row>
    <row r="223" spans="7:66" x14ac:dyDescent="0.35">
      <c r="G223" t="s">
        <v>609</v>
      </c>
      <c r="H223">
        <v>-0.38830999999999999</v>
      </c>
      <c r="I223">
        <v>-0.76784600000000003</v>
      </c>
      <c r="J223">
        <v>-0.70281400000000005</v>
      </c>
      <c r="AS223" t="s">
        <v>356</v>
      </c>
      <c r="AT223" t="s">
        <v>802</v>
      </c>
      <c r="AU223">
        <v>130374485</v>
      </c>
      <c r="AV223">
        <v>130457291</v>
      </c>
      <c r="AW223">
        <v>17.281300000000002</v>
      </c>
      <c r="AX223">
        <v>11.6417</v>
      </c>
      <c r="AY223">
        <v>-0.56990200000000002</v>
      </c>
      <c r="AZ223">
        <v>0.17813799999999999</v>
      </c>
      <c r="BA223" t="s">
        <v>794</v>
      </c>
      <c r="BB223" t="s">
        <v>793</v>
      </c>
      <c r="BC223">
        <v>17.281300000000002</v>
      </c>
      <c r="BD223">
        <v>13.907500000000001</v>
      </c>
      <c r="BE223">
        <v>-0.31334099999999998</v>
      </c>
      <c r="BF223">
        <v>0.58491199999999999</v>
      </c>
      <c r="BG223" t="s">
        <v>794</v>
      </c>
      <c r="BH223" t="s">
        <v>793</v>
      </c>
      <c r="BI223">
        <v>17.281300000000002</v>
      </c>
      <c r="BJ223">
        <v>10.992000000000001</v>
      </c>
      <c r="BK223">
        <v>-0.65275499999999997</v>
      </c>
      <c r="BL223">
        <v>0.157304</v>
      </c>
      <c r="BM223" t="s">
        <v>794</v>
      </c>
      <c r="BN223" t="s">
        <v>793</v>
      </c>
    </row>
    <row r="224" spans="7:66" x14ac:dyDescent="0.35">
      <c r="G224" t="s">
        <v>504</v>
      </c>
      <c r="H224">
        <v>-0.66514300000000004</v>
      </c>
      <c r="I224">
        <v>-0.61721300000000001</v>
      </c>
      <c r="J224">
        <v>-0.69966200000000001</v>
      </c>
      <c r="AS224" t="s">
        <v>59</v>
      </c>
      <c r="AT224" t="s">
        <v>815</v>
      </c>
      <c r="AU224">
        <v>30192991</v>
      </c>
      <c r="AV224">
        <v>30213487</v>
      </c>
      <c r="AW224">
        <v>83.195400000000006</v>
      </c>
      <c r="AX224">
        <v>59.085599999999999</v>
      </c>
      <c r="AY224">
        <v>-0.49369800000000003</v>
      </c>
      <c r="AZ224">
        <v>0.272231</v>
      </c>
      <c r="BA224" t="s">
        <v>794</v>
      </c>
      <c r="BB224" t="s">
        <v>793</v>
      </c>
      <c r="BC224">
        <v>83.195400000000006</v>
      </c>
      <c r="BD224">
        <v>61.805999999999997</v>
      </c>
      <c r="BE224">
        <v>-0.428757</v>
      </c>
      <c r="BF224">
        <v>0.35123399999999999</v>
      </c>
      <c r="BG224" t="s">
        <v>794</v>
      </c>
      <c r="BH224" t="s">
        <v>793</v>
      </c>
      <c r="BI224">
        <v>83.195400000000006</v>
      </c>
      <c r="BJ224">
        <v>52.970199999999998</v>
      </c>
      <c r="BK224">
        <v>-0.65132199999999996</v>
      </c>
      <c r="BL224">
        <v>0.12765199999999999</v>
      </c>
      <c r="BM224" t="s">
        <v>794</v>
      </c>
      <c r="BN224" t="s">
        <v>793</v>
      </c>
    </row>
    <row r="225" spans="7:66" x14ac:dyDescent="0.35">
      <c r="G225" t="s">
        <v>490</v>
      </c>
      <c r="H225">
        <v>-0.58418099999999995</v>
      </c>
      <c r="I225">
        <v>-0.48770000000000002</v>
      </c>
      <c r="J225">
        <v>-0.69852000000000003</v>
      </c>
      <c r="AS225" t="s">
        <v>601</v>
      </c>
      <c r="AT225" t="s">
        <v>808</v>
      </c>
      <c r="AU225">
        <v>57392616</v>
      </c>
      <c r="AV225">
        <v>57400297</v>
      </c>
      <c r="AW225">
        <v>5.7298900000000001</v>
      </c>
      <c r="AX225">
        <v>5.2338899999999997</v>
      </c>
      <c r="AY225">
        <v>-0.13062499999999999</v>
      </c>
      <c r="AZ225">
        <v>0.86666100000000001</v>
      </c>
      <c r="BA225" t="s">
        <v>794</v>
      </c>
      <c r="BB225" t="s">
        <v>793</v>
      </c>
      <c r="BC225">
        <v>5.7298900000000001</v>
      </c>
      <c r="BD225">
        <v>4.3495299999999997</v>
      </c>
      <c r="BE225">
        <v>-0.39764699999999997</v>
      </c>
      <c r="BF225">
        <v>0.389011</v>
      </c>
      <c r="BG225" t="s">
        <v>794</v>
      </c>
      <c r="BH225" t="s">
        <v>793</v>
      </c>
      <c r="BI225">
        <v>5.7298900000000001</v>
      </c>
      <c r="BJ225">
        <v>3.6539999999999999</v>
      </c>
      <c r="BK225">
        <v>-0.64903100000000002</v>
      </c>
      <c r="BL225">
        <v>0.123179</v>
      </c>
      <c r="BM225" t="s">
        <v>794</v>
      </c>
      <c r="BN225" t="s">
        <v>793</v>
      </c>
    </row>
    <row r="226" spans="7:66" x14ac:dyDescent="0.35">
      <c r="G226" t="s">
        <v>452</v>
      </c>
      <c r="H226">
        <v>-0.363979</v>
      </c>
      <c r="I226">
        <v>-0.46992499999999998</v>
      </c>
      <c r="J226">
        <v>-0.67044300000000001</v>
      </c>
      <c r="AS226" t="s">
        <v>554</v>
      </c>
      <c r="AT226" t="s">
        <v>813</v>
      </c>
      <c r="AU226">
        <v>75572182</v>
      </c>
      <c r="AV226">
        <v>75634349</v>
      </c>
      <c r="AW226">
        <v>5.0564999999999998</v>
      </c>
      <c r="AX226">
        <v>3.3859400000000002</v>
      </c>
      <c r="AY226">
        <v>-0.57858100000000001</v>
      </c>
      <c r="AZ226">
        <v>0.307114</v>
      </c>
      <c r="BA226" t="s">
        <v>794</v>
      </c>
      <c r="BB226" t="s">
        <v>793</v>
      </c>
      <c r="BC226">
        <v>5.0564999999999998</v>
      </c>
      <c r="BD226">
        <v>3.51803</v>
      </c>
      <c r="BE226">
        <v>-0.52337100000000003</v>
      </c>
      <c r="BF226">
        <v>0.38173200000000002</v>
      </c>
      <c r="BG226" t="s">
        <v>794</v>
      </c>
      <c r="BH226" t="s">
        <v>793</v>
      </c>
      <c r="BI226">
        <v>5.0564999999999998</v>
      </c>
      <c r="BJ226">
        <v>3.2248700000000001</v>
      </c>
      <c r="BK226">
        <v>-0.64889699999999995</v>
      </c>
      <c r="BL226">
        <v>0.28617799999999999</v>
      </c>
      <c r="BM226" t="s">
        <v>794</v>
      </c>
      <c r="BN226" t="s">
        <v>793</v>
      </c>
    </row>
    <row r="227" spans="7:66" x14ac:dyDescent="0.35">
      <c r="G227" t="s">
        <v>563</v>
      </c>
      <c r="H227">
        <v>-0.18937499999999999</v>
      </c>
      <c r="I227">
        <v>-0.201095</v>
      </c>
      <c r="J227">
        <v>-0.66553499999999999</v>
      </c>
      <c r="AS227" t="s">
        <v>406</v>
      </c>
      <c r="AT227" t="s">
        <v>800</v>
      </c>
      <c r="AU227">
        <v>7362684</v>
      </c>
      <c r="AV227">
        <v>7387568</v>
      </c>
      <c r="AW227">
        <v>4.2977400000000001</v>
      </c>
      <c r="AX227">
        <v>2.80829</v>
      </c>
      <c r="AY227">
        <v>-0.61388900000000002</v>
      </c>
      <c r="AZ227">
        <v>0.185558</v>
      </c>
      <c r="BA227" t="s">
        <v>794</v>
      </c>
      <c r="BB227" t="s">
        <v>793</v>
      </c>
      <c r="BC227">
        <v>4.2977400000000001</v>
      </c>
      <c r="BD227">
        <v>2.8544900000000002</v>
      </c>
      <c r="BE227">
        <v>-0.59034600000000004</v>
      </c>
      <c r="BF227">
        <v>0.22111900000000001</v>
      </c>
      <c r="BG227" t="s">
        <v>794</v>
      </c>
      <c r="BH227" t="s">
        <v>793</v>
      </c>
      <c r="BI227">
        <v>4.2977400000000001</v>
      </c>
      <c r="BJ227">
        <v>2.7463899999999999</v>
      </c>
      <c r="BK227">
        <v>-0.64604300000000003</v>
      </c>
      <c r="BL227">
        <v>0.19331200000000001</v>
      </c>
      <c r="BM227" t="s">
        <v>794</v>
      </c>
      <c r="BN227" t="s">
        <v>793</v>
      </c>
    </row>
    <row r="228" spans="7:66" x14ac:dyDescent="0.35">
      <c r="G228" t="s">
        <v>628</v>
      </c>
      <c r="H228">
        <v>-0.94462800000000002</v>
      </c>
      <c r="I228">
        <v>-0.90701799999999999</v>
      </c>
      <c r="J228">
        <v>-0.66320100000000004</v>
      </c>
      <c r="AS228" t="s">
        <v>376</v>
      </c>
      <c r="AT228" t="s">
        <v>805</v>
      </c>
      <c r="AU228">
        <v>77423044</v>
      </c>
      <c r="AV228">
        <v>77427747</v>
      </c>
      <c r="AW228">
        <v>47.627200000000002</v>
      </c>
      <c r="AX228">
        <v>25.826499999999999</v>
      </c>
      <c r="AY228">
        <v>-0.88293200000000005</v>
      </c>
      <c r="AZ228">
        <v>1.6047599999999999E-2</v>
      </c>
      <c r="BA228" t="s">
        <v>797</v>
      </c>
      <c r="BB228" t="s">
        <v>793</v>
      </c>
      <c r="BC228">
        <v>47.627200000000002</v>
      </c>
      <c r="BD228">
        <v>32.305700000000002</v>
      </c>
      <c r="BE228">
        <v>-0.55999900000000002</v>
      </c>
      <c r="BF228">
        <v>0.163962</v>
      </c>
      <c r="BG228" t="s">
        <v>794</v>
      </c>
      <c r="BH228" t="s">
        <v>793</v>
      </c>
      <c r="BI228">
        <v>47.627200000000002</v>
      </c>
      <c r="BJ228">
        <v>30.464099999999998</v>
      </c>
      <c r="BK228">
        <v>-0.64467399999999997</v>
      </c>
      <c r="BL228">
        <v>0.112524</v>
      </c>
      <c r="BM228" t="s">
        <v>794</v>
      </c>
      <c r="BN228" t="s">
        <v>793</v>
      </c>
    </row>
    <row r="229" spans="7:66" x14ac:dyDescent="0.35">
      <c r="G229" t="s">
        <v>558</v>
      </c>
      <c r="H229">
        <v>-0.44271700000000003</v>
      </c>
      <c r="I229">
        <v>-0.428591</v>
      </c>
      <c r="J229">
        <v>-0.66052699999999998</v>
      </c>
      <c r="AS229" t="s">
        <v>247</v>
      </c>
      <c r="AT229" t="s">
        <v>809</v>
      </c>
      <c r="AU229">
        <v>33669061</v>
      </c>
      <c r="AV229">
        <v>34316965</v>
      </c>
      <c r="AW229">
        <v>14.066599999999999</v>
      </c>
      <c r="AX229">
        <v>7.0042099999999996</v>
      </c>
      <c r="AY229">
        <v>-1.0059899999999999</v>
      </c>
      <c r="AZ229">
        <v>8.0975200000000004E-3</v>
      </c>
      <c r="BA229" t="s">
        <v>797</v>
      </c>
      <c r="BB229" t="s">
        <v>793</v>
      </c>
      <c r="BC229">
        <v>14.066599999999999</v>
      </c>
      <c r="BD229">
        <v>9.0618400000000001</v>
      </c>
      <c r="BE229">
        <v>-0.63440300000000005</v>
      </c>
      <c r="BF229">
        <v>0.18864400000000001</v>
      </c>
      <c r="BG229" t="s">
        <v>794</v>
      </c>
      <c r="BH229" t="s">
        <v>793</v>
      </c>
      <c r="BI229">
        <v>14.066599999999999</v>
      </c>
      <c r="BJ229">
        <v>9.0093300000000003</v>
      </c>
      <c r="BK229">
        <v>-0.642787</v>
      </c>
      <c r="BL229">
        <v>0.220252</v>
      </c>
      <c r="BM229" t="s">
        <v>794</v>
      </c>
      <c r="BN229" t="s">
        <v>793</v>
      </c>
    </row>
    <row r="230" spans="7:66" x14ac:dyDescent="0.35">
      <c r="G230" t="s">
        <v>738</v>
      </c>
      <c r="H230">
        <v>0.25242199999999998</v>
      </c>
      <c r="I230">
        <v>0.25947199999999998</v>
      </c>
      <c r="J230">
        <v>-0.65547999999999995</v>
      </c>
      <c r="AS230" t="s">
        <v>624</v>
      </c>
      <c r="AT230" t="s">
        <v>807</v>
      </c>
      <c r="AU230">
        <v>23399581</v>
      </c>
      <c r="AV230">
        <v>23467100</v>
      </c>
      <c r="AW230">
        <v>4.3532599999999997</v>
      </c>
      <c r="AX230">
        <v>2.9431699999999998</v>
      </c>
      <c r="AY230">
        <v>-0.56472599999999995</v>
      </c>
      <c r="AZ230">
        <v>0.92377200000000004</v>
      </c>
      <c r="BA230" t="s">
        <v>794</v>
      </c>
      <c r="BB230" t="s">
        <v>793</v>
      </c>
      <c r="BC230">
        <v>4.3532599999999997</v>
      </c>
      <c r="BD230">
        <v>2.2924799999999999</v>
      </c>
      <c r="BE230">
        <v>-0.92518900000000004</v>
      </c>
      <c r="BF230">
        <v>0.869255</v>
      </c>
      <c r="BG230" t="s">
        <v>794</v>
      </c>
      <c r="BH230" t="s">
        <v>793</v>
      </c>
      <c r="BI230">
        <v>4.3532599999999997</v>
      </c>
      <c r="BJ230">
        <v>2.7972199999999998</v>
      </c>
      <c r="BK230">
        <v>-0.638104</v>
      </c>
      <c r="BL230">
        <v>0.91261700000000001</v>
      </c>
      <c r="BM230" t="s">
        <v>794</v>
      </c>
      <c r="BN230" t="s">
        <v>793</v>
      </c>
    </row>
    <row r="231" spans="7:66" x14ac:dyDescent="0.35">
      <c r="G231" t="s">
        <v>356</v>
      </c>
      <c r="H231">
        <v>-0.56990200000000002</v>
      </c>
      <c r="I231">
        <v>-0.31334099999999998</v>
      </c>
      <c r="J231">
        <v>-0.65275499999999997</v>
      </c>
      <c r="AS231" t="s">
        <v>480</v>
      </c>
      <c r="AT231" t="s">
        <v>807</v>
      </c>
      <c r="AU231">
        <v>84599198</v>
      </c>
      <c r="AV231">
        <v>84651692</v>
      </c>
      <c r="AW231">
        <v>156.53899999999999</v>
      </c>
      <c r="AX231">
        <v>86.261700000000005</v>
      </c>
      <c r="AY231">
        <v>-0.85972599999999999</v>
      </c>
      <c r="AZ231">
        <v>8.2197100000000001E-4</v>
      </c>
      <c r="BA231" t="s">
        <v>797</v>
      </c>
      <c r="BB231" t="s">
        <v>793</v>
      </c>
      <c r="BC231">
        <v>156.53899999999999</v>
      </c>
      <c r="BD231">
        <v>104.70099999999999</v>
      </c>
      <c r="BE231">
        <v>-0.58024500000000001</v>
      </c>
      <c r="BF231">
        <v>9.1145500000000004E-2</v>
      </c>
      <c r="BG231" t="s">
        <v>794</v>
      </c>
      <c r="BH231" t="s">
        <v>793</v>
      </c>
      <c r="BI231">
        <v>156.53899999999999</v>
      </c>
      <c r="BJ231">
        <v>100.598</v>
      </c>
      <c r="BK231">
        <v>-0.63791699999999996</v>
      </c>
      <c r="BL231">
        <v>7.3736700000000002E-2</v>
      </c>
      <c r="BM231" t="s">
        <v>794</v>
      </c>
      <c r="BN231" t="s">
        <v>793</v>
      </c>
    </row>
    <row r="232" spans="7:66" x14ac:dyDescent="0.35">
      <c r="G232" t="s">
        <v>59</v>
      </c>
      <c r="H232">
        <v>-0.49369800000000003</v>
      </c>
      <c r="I232">
        <v>-0.428757</v>
      </c>
      <c r="J232">
        <v>-0.65132199999999996</v>
      </c>
      <c r="AS232" t="s">
        <v>594</v>
      </c>
      <c r="AT232" t="s">
        <v>807</v>
      </c>
      <c r="AU232">
        <v>11631565</v>
      </c>
      <c r="AV232">
        <v>11681322</v>
      </c>
      <c r="AW232">
        <v>20.9758</v>
      </c>
      <c r="AX232">
        <v>20.8034</v>
      </c>
      <c r="AY232">
        <v>-1.1910799999999999E-2</v>
      </c>
      <c r="AZ232">
        <v>0.99133300000000002</v>
      </c>
      <c r="BA232" t="s">
        <v>794</v>
      </c>
      <c r="BB232" t="s">
        <v>793</v>
      </c>
      <c r="BC232">
        <v>20.9758</v>
      </c>
      <c r="BD232">
        <v>19.409600000000001</v>
      </c>
      <c r="BE232">
        <v>-0.111956</v>
      </c>
      <c r="BF232">
        <v>0.92109099999999999</v>
      </c>
      <c r="BG232" t="s">
        <v>794</v>
      </c>
      <c r="BH232" t="s">
        <v>793</v>
      </c>
      <c r="BI232">
        <v>20.9758</v>
      </c>
      <c r="BJ232">
        <v>13.5322</v>
      </c>
      <c r="BK232">
        <v>-0.63233300000000003</v>
      </c>
      <c r="BL232">
        <v>0.28735100000000002</v>
      </c>
      <c r="BM232" t="s">
        <v>794</v>
      </c>
      <c r="BN232" t="s">
        <v>793</v>
      </c>
    </row>
    <row r="233" spans="7:66" x14ac:dyDescent="0.35">
      <c r="G233" t="s">
        <v>601</v>
      </c>
      <c r="H233">
        <v>-0.13062499999999999</v>
      </c>
      <c r="I233">
        <v>-0.39764699999999997</v>
      </c>
      <c r="J233">
        <v>-0.64903100000000002</v>
      </c>
      <c r="AS233" t="s">
        <v>610</v>
      </c>
      <c r="AT233" t="s">
        <v>807</v>
      </c>
      <c r="AU233">
        <v>67708435</v>
      </c>
      <c r="AV233">
        <v>67753273</v>
      </c>
      <c r="AW233">
        <v>17.946999999999999</v>
      </c>
      <c r="AX233">
        <v>14.407</v>
      </c>
      <c r="AY233">
        <v>-0.316971</v>
      </c>
      <c r="AZ233">
        <v>0.57202200000000003</v>
      </c>
      <c r="BA233" t="s">
        <v>794</v>
      </c>
      <c r="BB233" t="s">
        <v>793</v>
      </c>
      <c r="BC233">
        <v>17.946999999999999</v>
      </c>
      <c r="BD233">
        <v>10.477600000000001</v>
      </c>
      <c r="BE233">
        <v>-0.77644199999999997</v>
      </c>
      <c r="BF233">
        <v>6.0502800000000002E-2</v>
      </c>
      <c r="BG233" t="s">
        <v>794</v>
      </c>
      <c r="BH233" t="s">
        <v>793</v>
      </c>
      <c r="BI233">
        <v>17.946999999999999</v>
      </c>
      <c r="BJ233">
        <v>11.600099999999999</v>
      </c>
      <c r="BK233">
        <v>-0.629606</v>
      </c>
      <c r="BL233">
        <v>0.20252700000000001</v>
      </c>
      <c r="BM233" t="s">
        <v>794</v>
      </c>
      <c r="BN233" t="s">
        <v>793</v>
      </c>
    </row>
    <row r="234" spans="7:66" x14ac:dyDescent="0.35">
      <c r="G234" t="s">
        <v>554</v>
      </c>
      <c r="H234">
        <v>-0.57858100000000001</v>
      </c>
      <c r="I234">
        <v>-0.52337100000000003</v>
      </c>
      <c r="J234">
        <v>-0.64889699999999995</v>
      </c>
      <c r="AS234" t="s">
        <v>167</v>
      </c>
      <c r="AT234" t="s">
        <v>809</v>
      </c>
      <c r="AU234">
        <v>38686689</v>
      </c>
      <c r="AV234">
        <v>38714089</v>
      </c>
      <c r="AW234">
        <v>134.23500000000001</v>
      </c>
      <c r="AX234">
        <v>103.117</v>
      </c>
      <c r="AY234">
        <v>-0.38047599999999998</v>
      </c>
      <c r="AZ234">
        <v>0.462312</v>
      </c>
      <c r="BA234" t="s">
        <v>794</v>
      </c>
      <c r="BB234" t="s">
        <v>793</v>
      </c>
      <c r="BC234">
        <v>134.23500000000001</v>
      </c>
      <c r="BD234">
        <v>93.592100000000002</v>
      </c>
      <c r="BE234">
        <v>-0.52030500000000002</v>
      </c>
      <c r="BF234">
        <v>0.23302</v>
      </c>
      <c r="BG234" t="s">
        <v>794</v>
      </c>
      <c r="BH234" t="s">
        <v>793</v>
      </c>
      <c r="BI234">
        <v>134.23500000000001</v>
      </c>
      <c r="BJ234">
        <v>87.149299999999997</v>
      </c>
      <c r="BK234">
        <v>-0.62320299999999995</v>
      </c>
      <c r="BL234">
        <v>0.16126499999999999</v>
      </c>
      <c r="BM234" t="s">
        <v>794</v>
      </c>
      <c r="BN234" t="s">
        <v>793</v>
      </c>
    </row>
    <row r="235" spans="7:66" x14ac:dyDescent="0.35">
      <c r="G235" t="s">
        <v>406</v>
      </c>
      <c r="H235">
        <v>-0.61388900000000002</v>
      </c>
      <c r="I235">
        <v>-0.59034600000000004</v>
      </c>
      <c r="J235">
        <v>-0.64604300000000003</v>
      </c>
      <c r="AS235" t="s">
        <v>555</v>
      </c>
      <c r="AT235" t="s">
        <v>807</v>
      </c>
      <c r="AU235">
        <v>70147528</v>
      </c>
      <c r="AV235">
        <v>70196439</v>
      </c>
      <c r="AW235">
        <v>10.854100000000001</v>
      </c>
      <c r="AX235">
        <v>5.9691099999999997</v>
      </c>
      <c r="AY235">
        <v>-0.86265599999999998</v>
      </c>
      <c r="AZ235">
        <v>5.57063E-3</v>
      </c>
      <c r="BA235" t="s">
        <v>797</v>
      </c>
      <c r="BB235" t="s">
        <v>793</v>
      </c>
      <c r="BC235">
        <v>10.854100000000001</v>
      </c>
      <c r="BD235">
        <v>8.2551100000000002</v>
      </c>
      <c r="BE235">
        <v>-0.39488499999999999</v>
      </c>
      <c r="BF235">
        <v>0.34359800000000001</v>
      </c>
      <c r="BG235" t="s">
        <v>794</v>
      </c>
      <c r="BH235" t="s">
        <v>793</v>
      </c>
      <c r="BI235">
        <v>10.854100000000001</v>
      </c>
      <c r="BJ235">
        <v>7.0565300000000004</v>
      </c>
      <c r="BK235">
        <v>-0.62121199999999999</v>
      </c>
      <c r="BL235">
        <v>0.102287</v>
      </c>
      <c r="BM235" t="s">
        <v>794</v>
      </c>
      <c r="BN235" t="s">
        <v>793</v>
      </c>
    </row>
    <row r="236" spans="7:66" x14ac:dyDescent="0.35">
      <c r="G236" t="s">
        <v>376</v>
      </c>
      <c r="H236">
        <v>-0.88293200000000005</v>
      </c>
      <c r="I236">
        <v>-0.55999900000000002</v>
      </c>
      <c r="J236">
        <v>-0.64467399999999997</v>
      </c>
      <c r="AS236" t="s">
        <v>393</v>
      </c>
      <c r="AT236" t="s">
        <v>798</v>
      </c>
      <c r="AU236">
        <v>56590025</v>
      </c>
      <c r="AV236">
        <v>56593443</v>
      </c>
      <c r="AW236">
        <v>26.050599999999999</v>
      </c>
      <c r="AX236">
        <v>25.0871</v>
      </c>
      <c r="AY236">
        <v>-5.4368199999999998E-2</v>
      </c>
      <c r="AZ236">
        <v>0.95081899999999997</v>
      </c>
      <c r="BA236" t="s">
        <v>794</v>
      </c>
      <c r="BB236" t="s">
        <v>793</v>
      </c>
      <c r="BC236">
        <v>26.050599999999999</v>
      </c>
      <c r="BD236">
        <v>19.515799999999999</v>
      </c>
      <c r="BE236">
        <v>-0.41667199999999999</v>
      </c>
      <c r="BF236">
        <v>0.28081200000000001</v>
      </c>
      <c r="BG236" t="s">
        <v>794</v>
      </c>
      <c r="BH236" t="s">
        <v>793</v>
      </c>
      <c r="BI236">
        <v>26.050599999999999</v>
      </c>
      <c r="BJ236">
        <v>16.9649</v>
      </c>
      <c r="BK236">
        <v>-0.61875800000000003</v>
      </c>
      <c r="BL236">
        <v>8.2798899999999995E-2</v>
      </c>
      <c r="BM236" t="s">
        <v>794</v>
      </c>
      <c r="BN236" t="s">
        <v>793</v>
      </c>
    </row>
    <row r="237" spans="7:66" x14ac:dyDescent="0.35">
      <c r="G237" t="s">
        <v>247</v>
      </c>
      <c r="H237">
        <v>-1.0059899999999999</v>
      </c>
      <c r="I237">
        <v>-0.63440300000000005</v>
      </c>
      <c r="J237">
        <v>-0.642787</v>
      </c>
      <c r="AS237" t="s">
        <v>261</v>
      </c>
      <c r="AT237" t="s">
        <v>801</v>
      </c>
      <c r="AU237">
        <v>45907046</v>
      </c>
      <c r="AV237">
        <v>45928016</v>
      </c>
      <c r="AW237">
        <v>5.5040199999999997</v>
      </c>
      <c r="AX237">
        <v>5.4035299999999999</v>
      </c>
      <c r="AY237">
        <v>-2.6582499999999998E-2</v>
      </c>
      <c r="AZ237">
        <v>0.98325099999999999</v>
      </c>
      <c r="BA237" t="s">
        <v>794</v>
      </c>
      <c r="BB237" t="s">
        <v>793</v>
      </c>
      <c r="BC237">
        <v>5.5040199999999997</v>
      </c>
      <c r="BD237">
        <v>4.6472300000000004</v>
      </c>
      <c r="BE237">
        <v>-0.244115</v>
      </c>
      <c r="BF237">
        <v>0.735178</v>
      </c>
      <c r="BG237" t="s">
        <v>794</v>
      </c>
      <c r="BH237" t="s">
        <v>793</v>
      </c>
      <c r="BI237">
        <v>5.5040199999999997</v>
      </c>
      <c r="BJ237">
        <v>3.6050200000000001</v>
      </c>
      <c r="BK237">
        <v>-0.61047700000000005</v>
      </c>
      <c r="BL237">
        <v>0.272231</v>
      </c>
      <c r="BM237" t="s">
        <v>794</v>
      </c>
      <c r="BN237" t="s">
        <v>793</v>
      </c>
    </row>
    <row r="238" spans="7:66" x14ac:dyDescent="0.35">
      <c r="G238" t="s">
        <v>624</v>
      </c>
      <c r="H238">
        <v>-0.56472599999999995</v>
      </c>
      <c r="I238">
        <v>-0.92518900000000004</v>
      </c>
      <c r="J238">
        <v>-0.638104</v>
      </c>
      <c r="AS238" t="s">
        <v>199</v>
      </c>
      <c r="AT238" t="s">
        <v>816</v>
      </c>
      <c r="AU238">
        <v>99871085</v>
      </c>
      <c r="AV238">
        <v>99931958</v>
      </c>
      <c r="AW238">
        <v>1.56429</v>
      </c>
      <c r="AX238">
        <v>0.53316300000000005</v>
      </c>
      <c r="AY238">
        <v>-1.5528599999999999</v>
      </c>
      <c r="AZ238">
        <v>0.71000700000000005</v>
      </c>
      <c r="BA238" t="s">
        <v>794</v>
      </c>
      <c r="BB238" t="s">
        <v>793</v>
      </c>
      <c r="BC238">
        <v>1.56429</v>
      </c>
      <c r="BD238">
        <v>2.9292699999999998</v>
      </c>
      <c r="BE238">
        <v>0.90503199999999995</v>
      </c>
      <c r="BF238">
        <v>0.72505699999999995</v>
      </c>
      <c r="BG238" t="s">
        <v>794</v>
      </c>
      <c r="BH238" t="s">
        <v>793</v>
      </c>
      <c r="BI238">
        <v>1.56429</v>
      </c>
      <c r="BJ238">
        <v>1.02593</v>
      </c>
      <c r="BK238">
        <v>-0.60857300000000003</v>
      </c>
      <c r="BL238">
        <v>0.914628</v>
      </c>
      <c r="BM238" t="s">
        <v>794</v>
      </c>
      <c r="BN238" t="s">
        <v>793</v>
      </c>
    </row>
    <row r="239" spans="7:66" x14ac:dyDescent="0.35">
      <c r="G239" t="s">
        <v>480</v>
      </c>
      <c r="H239">
        <v>-0.85972599999999999</v>
      </c>
      <c r="I239">
        <v>-0.58024500000000001</v>
      </c>
      <c r="J239">
        <v>-0.63791699999999996</v>
      </c>
      <c r="AS239" t="s">
        <v>600</v>
      </c>
      <c r="AT239" t="s">
        <v>796</v>
      </c>
      <c r="AU239">
        <v>161136180</v>
      </c>
      <c r="AV239">
        <v>161141010</v>
      </c>
      <c r="AW239">
        <v>51.827399999999997</v>
      </c>
      <c r="AX239">
        <v>36.711199999999998</v>
      </c>
      <c r="AY239">
        <v>-0.49749599999999999</v>
      </c>
      <c r="AZ239">
        <v>0.57673099999999999</v>
      </c>
      <c r="BA239" t="s">
        <v>794</v>
      </c>
      <c r="BB239" t="s">
        <v>793</v>
      </c>
      <c r="BC239">
        <v>51.827399999999997</v>
      </c>
      <c r="BD239">
        <v>45.683900000000001</v>
      </c>
      <c r="BE239">
        <v>-0.182032</v>
      </c>
      <c r="BF239">
        <v>0.88346800000000003</v>
      </c>
      <c r="BG239" t="s">
        <v>794</v>
      </c>
      <c r="BH239" t="s">
        <v>793</v>
      </c>
      <c r="BI239">
        <v>51.827399999999997</v>
      </c>
      <c r="BJ239">
        <v>34.211300000000001</v>
      </c>
      <c r="BK239">
        <v>-0.59924299999999997</v>
      </c>
      <c r="BL239">
        <v>0.42974499999999999</v>
      </c>
      <c r="BM239" t="s">
        <v>794</v>
      </c>
      <c r="BN239" t="s">
        <v>793</v>
      </c>
    </row>
    <row r="240" spans="7:66" x14ac:dyDescent="0.35">
      <c r="G240" t="s">
        <v>594</v>
      </c>
      <c r="H240">
        <v>-1.1910799999999999E-2</v>
      </c>
      <c r="I240">
        <v>-0.111956</v>
      </c>
      <c r="J240">
        <v>-0.63233300000000003</v>
      </c>
      <c r="AS240" t="s">
        <v>255</v>
      </c>
      <c r="AT240" t="s">
        <v>796</v>
      </c>
      <c r="AU240">
        <v>219347191</v>
      </c>
      <c r="AV240">
        <v>219386852</v>
      </c>
      <c r="AW240">
        <v>31.0215</v>
      </c>
      <c r="AX240">
        <v>16.551600000000001</v>
      </c>
      <c r="AY240">
        <v>-0.90629599999999999</v>
      </c>
      <c r="AZ240">
        <v>0.419132</v>
      </c>
      <c r="BA240" t="s">
        <v>794</v>
      </c>
      <c r="BB240" t="s">
        <v>793</v>
      </c>
      <c r="BC240">
        <v>31.0215</v>
      </c>
      <c r="BD240">
        <v>28.222000000000001</v>
      </c>
      <c r="BE240">
        <v>-0.13644999999999999</v>
      </c>
      <c r="BF240">
        <v>0.94702699999999995</v>
      </c>
      <c r="BG240" t="s">
        <v>794</v>
      </c>
      <c r="BH240" t="s">
        <v>793</v>
      </c>
      <c r="BI240">
        <v>31.0215</v>
      </c>
      <c r="BJ240">
        <v>20.5746</v>
      </c>
      <c r="BK240">
        <v>-0.59240099999999996</v>
      </c>
      <c r="BL240">
        <v>0.66638299999999995</v>
      </c>
      <c r="BM240" t="s">
        <v>794</v>
      </c>
      <c r="BN240" t="s">
        <v>793</v>
      </c>
    </row>
    <row r="241" spans="7:66" x14ac:dyDescent="0.35">
      <c r="G241" t="s">
        <v>610</v>
      </c>
      <c r="H241">
        <v>-0.316971</v>
      </c>
      <c r="I241">
        <v>-0.77644199999999997</v>
      </c>
      <c r="J241">
        <v>-0.629606</v>
      </c>
      <c r="AS241" t="s">
        <v>448</v>
      </c>
      <c r="AT241" t="s">
        <v>796</v>
      </c>
      <c r="AU241">
        <v>156669359</v>
      </c>
      <c r="AV241">
        <v>156682111</v>
      </c>
      <c r="AW241">
        <v>714.88</v>
      </c>
      <c r="AX241">
        <v>185.09399999999999</v>
      </c>
      <c r="AY241">
        <v>-1.9494499999999999</v>
      </c>
      <c r="AZ241">
        <v>8.2197100000000001E-4</v>
      </c>
      <c r="BA241" t="s">
        <v>797</v>
      </c>
      <c r="BB241" t="s">
        <v>793</v>
      </c>
      <c r="BC241">
        <v>714.88</v>
      </c>
      <c r="BD241">
        <v>402.53</v>
      </c>
      <c r="BE241">
        <v>-0.82860400000000001</v>
      </c>
      <c r="BF241">
        <v>1.8872099999999999E-2</v>
      </c>
      <c r="BG241" t="s">
        <v>797</v>
      </c>
      <c r="BH241" t="s">
        <v>793</v>
      </c>
      <c r="BI241">
        <v>714.88</v>
      </c>
      <c r="BJ241">
        <v>475.57799999999997</v>
      </c>
      <c r="BK241">
        <v>-0.58801899999999996</v>
      </c>
      <c r="BL241">
        <v>0.17449799999999999</v>
      </c>
      <c r="BM241" t="s">
        <v>794</v>
      </c>
      <c r="BN241" t="s">
        <v>793</v>
      </c>
    </row>
    <row r="242" spans="7:66" x14ac:dyDescent="0.35">
      <c r="G242" t="s">
        <v>167</v>
      </c>
      <c r="H242">
        <v>-0.38047599999999998</v>
      </c>
      <c r="I242">
        <v>-0.52030500000000002</v>
      </c>
      <c r="J242">
        <v>-0.62320299999999995</v>
      </c>
      <c r="AS242" t="s">
        <v>608</v>
      </c>
      <c r="AT242" t="s">
        <v>807</v>
      </c>
      <c r="AU242">
        <v>30103632</v>
      </c>
      <c r="AV242">
        <v>30107575</v>
      </c>
      <c r="AW242">
        <v>33.421999999999997</v>
      </c>
      <c r="AX242">
        <v>19.595800000000001</v>
      </c>
      <c r="AY242">
        <v>-0.77025200000000005</v>
      </c>
      <c r="AZ242">
        <v>0.14181299999999999</v>
      </c>
      <c r="BA242" t="s">
        <v>794</v>
      </c>
      <c r="BB242" t="s">
        <v>793</v>
      </c>
      <c r="BC242">
        <v>33.421999999999997</v>
      </c>
      <c r="BD242">
        <v>22.617100000000001</v>
      </c>
      <c r="BE242">
        <v>-0.563384</v>
      </c>
      <c r="BF242">
        <v>0.31822</v>
      </c>
      <c r="BG242" t="s">
        <v>794</v>
      </c>
      <c r="BH242" t="s">
        <v>793</v>
      </c>
      <c r="BI242">
        <v>33.421999999999997</v>
      </c>
      <c r="BJ242">
        <v>22.296900000000001</v>
      </c>
      <c r="BK242">
        <v>-0.58395799999999998</v>
      </c>
      <c r="BL242">
        <v>0.33379599999999998</v>
      </c>
      <c r="BM242" t="s">
        <v>794</v>
      </c>
      <c r="BN242" t="s">
        <v>793</v>
      </c>
    </row>
    <row r="243" spans="7:66" x14ac:dyDescent="0.35">
      <c r="G243" t="s">
        <v>555</v>
      </c>
      <c r="H243">
        <v>-0.86265599999999998</v>
      </c>
      <c r="I243">
        <v>-0.39488499999999999</v>
      </c>
      <c r="J243">
        <v>-0.62121199999999999</v>
      </c>
      <c r="AS243" t="s">
        <v>54</v>
      </c>
      <c r="AT243" t="s">
        <v>804</v>
      </c>
      <c r="AU243">
        <v>121493438</v>
      </c>
      <c r="AV243">
        <v>121750229</v>
      </c>
      <c r="AW243">
        <v>5.4177299999999997</v>
      </c>
      <c r="AX243">
        <v>5.3475000000000001</v>
      </c>
      <c r="AY243">
        <v>-1.8823300000000001E-2</v>
      </c>
      <c r="AZ243">
        <v>0.985572</v>
      </c>
      <c r="BA243" t="s">
        <v>794</v>
      </c>
      <c r="BB243" t="s">
        <v>793</v>
      </c>
      <c r="BC243">
        <v>5.4177299999999997</v>
      </c>
      <c r="BD243">
        <v>4.6960699999999997</v>
      </c>
      <c r="BE243">
        <v>-0.206234</v>
      </c>
      <c r="BF243">
        <v>0.75512000000000001</v>
      </c>
      <c r="BG243" t="s">
        <v>794</v>
      </c>
      <c r="BH243" t="s">
        <v>793</v>
      </c>
      <c r="BI243">
        <v>5.4177299999999997</v>
      </c>
      <c r="BJ243">
        <v>3.61659</v>
      </c>
      <c r="BK243">
        <v>-0.58305799999999997</v>
      </c>
      <c r="BL243">
        <v>0.19927900000000001</v>
      </c>
      <c r="BM243" t="s">
        <v>794</v>
      </c>
      <c r="BN243" t="s">
        <v>793</v>
      </c>
    </row>
    <row r="244" spans="7:66" x14ac:dyDescent="0.35">
      <c r="G244" t="s">
        <v>393</v>
      </c>
      <c r="H244">
        <v>-5.4368199999999998E-2</v>
      </c>
      <c r="I244">
        <v>-0.41667199999999999</v>
      </c>
      <c r="J244">
        <v>-0.61875800000000003</v>
      </c>
      <c r="AS244" t="s">
        <v>510</v>
      </c>
      <c r="AT244" t="s">
        <v>809</v>
      </c>
      <c r="AU244">
        <v>39101806</v>
      </c>
      <c r="AV244">
        <v>39129690</v>
      </c>
      <c r="AW244">
        <v>17.7271</v>
      </c>
      <c r="AX244">
        <v>12.1904</v>
      </c>
      <c r="AY244">
        <v>-0.54020900000000005</v>
      </c>
      <c r="AZ244">
        <v>0.172789</v>
      </c>
      <c r="BA244" t="s">
        <v>794</v>
      </c>
      <c r="BB244" t="s">
        <v>793</v>
      </c>
      <c r="BC244">
        <v>17.7271</v>
      </c>
      <c r="BD244">
        <v>11.6647</v>
      </c>
      <c r="BE244">
        <v>-0.60380400000000001</v>
      </c>
      <c r="BF244">
        <v>0.10582999999999999</v>
      </c>
      <c r="BG244" t="s">
        <v>794</v>
      </c>
      <c r="BH244" t="s">
        <v>793</v>
      </c>
      <c r="BI244">
        <v>17.7271</v>
      </c>
      <c r="BJ244">
        <v>11.8697</v>
      </c>
      <c r="BK244">
        <v>-0.57867000000000002</v>
      </c>
      <c r="BL244">
        <v>0.20085800000000001</v>
      </c>
      <c r="BM244" t="s">
        <v>794</v>
      </c>
      <c r="BN244" t="s">
        <v>793</v>
      </c>
    </row>
    <row r="245" spans="7:66" x14ac:dyDescent="0.35">
      <c r="G245" t="s">
        <v>261</v>
      </c>
      <c r="H245">
        <v>-2.6582499999999998E-2</v>
      </c>
      <c r="I245">
        <v>-0.244115</v>
      </c>
      <c r="J245">
        <v>-0.61047700000000005</v>
      </c>
      <c r="AS245" t="s">
        <v>399</v>
      </c>
      <c r="AT245" t="s">
        <v>818</v>
      </c>
      <c r="AU245">
        <v>27639146</v>
      </c>
      <c r="AV245">
        <v>27746033</v>
      </c>
      <c r="AW245">
        <v>1.58375</v>
      </c>
      <c r="AX245">
        <v>1.4034599999999999</v>
      </c>
      <c r="AY245">
        <v>-0.17435300000000001</v>
      </c>
      <c r="AZ245">
        <v>0.94787600000000005</v>
      </c>
      <c r="BA245" t="s">
        <v>794</v>
      </c>
      <c r="BB245" t="s">
        <v>793</v>
      </c>
      <c r="BC245">
        <v>1.58375</v>
      </c>
      <c r="BD245">
        <v>1.53325</v>
      </c>
      <c r="BE245">
        <v>-4.6751300000000003E-2</v>
      </c>
      <c r="BF245">
        <v>0.98519100000000004</v>
      </c>
      <c r="BG245" t="s">
        <v>794</v>
      </c>
      <c r="BH245" t="s">
        <v>793</v>
      </c>
      <c r="BI245">
        <v>1.58375</v>
      </c>
      <c r="BJ245">
        <v>1.06507</v>
      </c>
      <c r="BK245">
        <v>-0.57239600000000002</v>
      </c>
      <c r="BL245">
        <v>0.71689800000000004</v>
      </c>
      <c r="BM245" t="s">
        <v>794</v>
      </c>
      <c r="BN245" t="s">
        <v>793</v>
      </c>
    </row>
    <row r="246" spans="7:66" x14ac:dyDescent="0.35">
      <c r="G246" t="s">
        <v>199</v>
      </c>
      <c r="H246">
        <v>-1.5528599999999999</v>
      </c>
      <c r="I246">
        <v>0.90503199999999995</v>
      </c>
      <c r="J246">
        <v>-0.60857300000000003</v>
      </c>
      <c r="AS246" t="s">
        <v>620</v>
      </c>
      <c r="AT246" t="s">
        <v>801</v>
      </c>
      <c r="AU246">
        <v>134123433</v>
      </c>
      <c r="AV246">
        <v>134135951</v>
      </c>
      <c r="AW246">
        <v>33.369700000000002</v>
      </c>
      <c r="AX246">
        <v>22.2744</v>
      </c>
      <c r="AY246">
        <v>-0.58315099999999997</v>
      </c>
      <c r="AZ246">
        <v>0.110946</v>
      </c>
      <c r="BA246" t="s">
        <v>794</v>
      </c>
      <c r="BB246" t="s">
        <v>793</v>
      </c>
      <c r="BC246">
        <v>33.369700000000002</v>
      </c>
      <c r="BD246">
        <v>26.6738</v>
      </c>
      <c r="BE246">
        <v>-0.32311699999999999</v>
      </c>
      <c r="BF246">
        <v>0.493066</v>
      </c>
      <c r="BG246" t="s">
        <v>794</v>
      </c>
      <c r="BH246" t="s">
        <v>793</v>
      </c>
      <c r="BI246">
        <v>33.369700000000002</v>
      </c>
      <c r="BJ246">
        <v>22.489899999999999</v>
      </c>
      <c r="BK246">
        <v>-0.56926399999999999</v>
      </c>
      <c r="BL246">
        <v>0.18043699999999999</v>
      </c>
      <c r="BM246" t="s">
        <v>794</v>
      </c>
      <c r="BN246" t="s">
        <v>793</v>
      </c>
    </row>
    <row r="247" spans="7:66" x14ac:dyDescent="0.35">
      <c r="G247" t="s">
        <v>600</v>
      </c>
      <c r="H247">
        <v>-0.49749599999999999</v>
      </c>
      <c r="I247">
        <v>-0.182032</v>
      </c>
      <c r="J247">
        <v>-0.59924299999999997</v>
      </c>
      <c r="AS247" t="s">
        <v>241</v>
      </c>
      <c r="AT247" t="s">
        <v>811</v>
      </c>
      <c r="AU247">
        <v>104095524</v>
      </c>
      <c r="AV247">
        <v>104181823</v>
      </c>
      <c r="AW247">
        <v>79.831900000000005</v>
      </c>
      <c r="AX247">
        <v>71.429000000000002</v>
      </c>
      <c r="AY247">
        <v>-0.16045499999999999</v>
      </c>
      <c r="AZ247">
        <v>0.84720799999999996</v>
      </c>
      <c r="BA247" t="s">
        <v>794</v>
      </c>
      <c r="BB247" t="s">
        <v>793</v>
      </c>
      <c r="BC247">
        <v>79.831900000000005</v>
      </c>
      <c r="BD247">
        <v>62.257899999999999</v>
      </c>
      <c r="BE247">
        <v>-0.35870800000000003</v>
      </c>
      <c r="BF247">
        <v>0.49183500000000002</v>
      </c>
      <c r="BG247" t="s">
        <v>794</v>
      </c>
      <c r="BH247" t="s">
        <v>793</v>
      </c>
      <c r="BI247">
        <v>79.831900000000005</v>
      </c>
      <c r="BJ247">
        <v>53.8658</v>
      </c>
      <c r="BK247">
        <v>-0.56759599999999999</v>
      </c>
      <c r="BL247">
        <v>0.23485300000000001</v>
      </c>
      <c r="BM247" t="s">
        <v>794</v>
      </c>
      <c r="BN247" t="s">
        <v>793</v>
      </c>
    </row>
    <row r="248" spans="7:66" x14ac:dyDescent="0.35">
      <c r="G248" t="s">
        <v>255</v>
      </c>
      <c r="H248">
        <v>-0.90629599999999999</v>
      </c>
      <c r="I248">
        <v>-0.13644999999999999</v>
      </c>
      <c r="J248">
        <v>-0.59240099999999996</v>
      </c>
      <c r="AS248" t="s">
        <v>488</v>
      </c>
      <c r="AT248" t="s">
        <v>795</v>
      </c>
      <c r="AU248">
        <v>55644086</v>
      </c>
      <c r="AV248">
        <v>55660606</v>
      </c>
      <c r="AW248">
        <v>147.39500000000001</v>
      </c>
      <c r="AX248">
        <v>40.730400000000003</v>
      </c>
      <c r="AY248">
        <v>-1.85551</v>
      </c>
      <c r="AZ248">
        <v>8.2197100000000001E-4</v>
      </c>
      <c r="BA248" t="s">
        <v>797</v>
      </c>
      <c r="BB248" t="s">
        <v>793</v>
      </c>
      <c r="BC248">
        <v>147.39500000000001</v>
      </c>
      <c r="BD248">
        <v>74.670299999999997</v>
      </c>
      <c r="BE248">
        <v>-0.98107999999999995</v>
      </c>
      <c r="BF248">
        <v>8.2197100000000001E-4</v>
      </c>
      <c r="BG248" t="s">
        <v>797</v>
      </c>
      <c r="BH248" t="s">
        <v>793</v>
      </c>
      <c r="BI248">
        <v>147.39500000000001</v>
      </c>
      <c r="BJ248">
        <v>99.574200000000005</v>
      </c>
      <c r="BK248">
        <v>-0.56584199999999996</v>
      </c>
      <c r="BL248">
        <v>0.217367</v>
      </c>
      <c r="BM248" t="s">
        <v>794</v>
      </c>
      <c r="BN248" t="s">
        <v>793</v>
      </c>
    </row>
    <row r="249" spans="7:66" x14ac:dyDescent="0.35">
      <c r="G249" t="s">
        <v>448</v>
      </c>
      <c r="H249">
        <v>-1.9494499999999999</v>
      </c>
      <c r="I249">
        <v>-0.82860400000000001</v>
      </c>
      <c r="J249">
        <v>-0.58801899999999996</v>
      </c>
      <c r="AS249" t="s">
        <v>25</v>
      </c>
      <c r="AT249" t="s">
        <v>816</v>
      </c>
      <c r="AU249">
        <v>149340299</v>
      </c>
      <c r="AV249">
        <v>149366964</v>
      </c>
      <c r="AW249">
        <v>1.3748100000000001</v>
      </c>
      <c r="AX249">
        <v>0.90492300000000003</v>
      </c>
      <c r="AY249">
        <v>-0.60336500000000004</v>
      </c>
      <c r="AZ249">
        <v>0.22312799999999999</v>
      </c>
      <c r="BA249" t="s">
        <v>794</v>
      </c>
      <c r="BB249" t="s">
        <v>793</v>
      </c>
      <c r="BC249">
        <v>1.3748100000000001</v>
      </c>
      <c r="BD249">
        <v>0.85709800000000003</v>
      </c>
      <c r="BE249">
        <v>-0.68169900000000005</v>
      </c>
      <c r="BF249">
        <v>0.136716</v>
      </c>
      <c r="BG249" t="s">
        <v>794</v>
      </c>
      <c r="BH249" t="s">
        <v>793</v>
      </c>
      <c r="BI249">
        <v>1.3748100000000001</v>
      </c>
      <c r="BJ249">
        <v>0.92932000000000003</v>
      </c>
      <c r="BK249">
        <v>-0.56498400000000004</v>
      </c>
      <c r="BL249">
        <v>0.29220299999999999</v>
      </c>
      <c r="BM249" t="s">
        <v>794</v>
      </c>
      <c r="BN249" t="s">
        <v>793</v>
      </c>
    </row>
    <row r="250" spans="7:66" x14ac:dyDescent="0.35">
      <c r="G250" t="s">
        <v>608</v>
      </c>
      <c r="H250">
        <v>-0.77025200000000005</v>
      </c>
      <c r="I250">
        <v>-0.563384</v>
      </c>
      <c r="J250">
        <v>-0.58395799999999998</v>
      </c>
      <c r="AS250" t="s">
        <v>262</v>
      </c>
      <c r="AT250" t="s">
        <v>807</v>
      </c>
      <c r="AU250">
        <v>84087288</v>
      </c>
      <c r="AV250">
        <v>84150517</v>
      </c>
      <c r="AW250">
        <v>30.083300000000001</v>
      </c>
      <c r="AX250">
        <v>21.979099999999999</v>
      </c>
      <c r="AY250">
        <v>-0.45282899999999998</v>
      </c>
      <c r="AZ250">
        <v>0.24204999999999999</v>
      </c>
      <c r="BA250" t="s">
        <v>794</v>
      </c>
      <c r="BB250" t="s">
        <v>793</v>
      </c>
      <c r="BC250">
        <v>30.083300000000001</v>
      </c>
      <c r="BD250">
        <v>22.9742</v>
      </c>
      <c r="BE250">
        <v>-0.38894800000000002</v>
      </c>
      <c r="BF250">
        <v>0.355041</v>
      </c>
      <c r="BG250" t="s">
        <v>794</v>
      </c>
      <c r="BH250" t="s">
        <v>793</v>
      </c>
      <c r="BI250">
        <v>30.083300000000001</v>
      </c>
      <c r="BJ250">
        <v>20.4297</v>
      </c>
      <c r="BK250">
        <v>-0.55829700000000004</v>
      </c>
      <c r="BL250">
        <v>0.15676499999999999</v>
      </c>
      <c r="BM250" t="s">
        <v>794</v>
      </c>
      <c r="BN250" t="s">
        <v>793</v>
      </c>
    </row>
    <row r="251" spans="7:66" x14ac:dyDescent="0.35">
      <c r="G251" t="s">
        <v>54</v>
      </c>
      <c r="H251">
        <v>-1.8823300000000001E-2</v>
      </c>
      <c r="I251">
        <v>-0.206234</v>
      </c>
      <c r="J251">
        <v>-0.58305799999999997</v>
      </c>
      <c r="AS251" t="s">
        <v>369</v>
      </c>
      <c r="AT251" t="s">
        <v>801</v>
      </c>
      <c r="AU251">
        <v>119252487</v>
      </c>
      <c r="AV251">
        <v>119369944</v>
      </c>
      <c r="AW251">
        <v>156.636</v>
      </c>
      <c r="AX251">
        <v>28.8124</v>
      </c>
      <c r="AY251">
        <v>-2.4426600000000001</v>
      </c>
      <c r="AZ251">
        <v>8.2197100000000001E-4</v>
      </c>
      <c r="BA251" t="s">
        <v>797</v>
      </c>
      <c r="BB251" t="s">
        <v>793</v>
      </c>
      <c r="BC251">
        <v>156.636</v>
      </c>
      <c r="BD251">
        <v>159.96199999999999</v>
      </c>
      <c r="BE251">
        <v>3.03123E-2</v>
      </c>
      <c r="BF251">
        <v>0.97807599999999995</v>
      </c>
      <c r="BG251" t="s">
        <v>794</v>
      </c>
      <c r="BH251" t="s">
        <v>793</v>
      </c>
      <c r="BI251">
        <v>156.636</v>
      </c>
      <c r="BJ251">
        <v>107.602</v>
      </c>
      <c r="BK251">
        <v>-0.541713</v>
      </c>
      <c r="BL251">
        <v>0.31742100000000001</v>
      </c>
      <c r="BM251" t="s">
        <v>794</v>
      </c>
      <c r="BN251" t="s">
        <v>793</v>
      </c>
    </row>
    <row r="252" spans="7:66" x14ac:dyDescent="0.35">
      <c r="G252" t="s">
        <v>510</v>
      </c>
      <c r="H252">
        <v>-0.54020900000000005</v>
      </c>
      <c r="I252">
        <v>-0.60380400000000001</v>
      </c>
      <c r="J252">
        <v>-0.57867000000000002</v>
      </c>
      <c r="AS252" t="s">
        <v>739</v>
      </c>
      <c r="AT252" t="s">
        <v>805</v>
      </c>
      <c r="AU252">
        <v>141356527</v>
      </c>
      <c r="AV252">
        <v>141401953</v>
      </c>
      <c r="AW252">
        <v>1.0178700000000001</v>
      </c>
      <c r="AX252">
        <v>1.3499000000000001</v>
      </c>
      <c r="AY252">
        <v>0.407304</v>
      </c>
      <c r="AZ252">
        <v>0.469746</v>
      </c>
      <c r="BA252" t="s">
        <v>794</v>
      </c>
      <c r="BB252" t="s">
        <v>793</v>
      </c>
      <c r="BC252">
        <v>1.0178700000000001</v>
      </c>
      <c r="BD252">
        <v>1.06924</v>
      </c>
      <c r="BE252">
        <v>7.1028999999999995E-2</v>
      </c>
      <c r="BF252">
        <v>0.95419399999999999</v>
      </c>
      <c r="BG252" t="s">
        <v>794</v>
      </c>
      <c r="BH252" t="s">
        <v>793</v>
      </c>
      <c r="BI252">
        <v>1.0178700000000001</v>
      </c>
      <c r="BJ252">
        <v>0.69949899999999998</v>
      </c>
      <c r="BK252">
        <v>-0.54115899999999995</v>
      </c>
      <c r="BL252">
        <v>0.37806099999999998</v>
      </c>
      <c r="BM252" t="s">
        <v>794</v>
      </c>
      <c r="BN252" t="s">
        <v>793</v>
      </c>
    </row>
    <row r="253" spans="7:66" x14ac:dyDescent="0.35">
      <c r="G253" t="s">
        <v>399</v>
      </c>
      <c r="H253">
        <v>-0.17435300000000001</v>
      </c>
      <c r="I253">
        <v>-4.6751300000000003E-2</v>
      </c>
      <c r="J253">
        <v>-0.57239600000000002</v>
      </c>
      <c r="AS253" t="s">
        <v>352</v>
      </c>
      <c r="AT253" t="s">
        <v>805</v>
      </c>
      <c r="AU253">
        <v>87834431</v>
      </c>
      <c r="AV253">
        <v>87856308</v>
      </c>
      <c r="AW253">
        <v>48.153700000000001</v>
      </c>
      <c r="AX253">
        <v>72.209400000000002</v>
      </c>
      <c r="AY253">
        <v>0.58453900000000003</v>
      </c>
      <c r="AZ253">
        <v>8.1347100000000006E-2</v>
      </c>
      <c r="BA253" t="s">
        <v>794</v>
      </c>
      <c r="BB253" t="s">
        <v>793</v>
      </c>
      <c r="BC253">
        <v>48.153700000000001</v>
      </c>
      <c r="BD253">
        <v>43.991500000000002</v>
      </c>
      <c r="BE253">
        <v>-0.13042400000000001</v>
      </c>
      <c r="BF253">
        <v>0.84226999999999996</v>
      </c>
      <c r="BG253" t="s">
        <v>794</v>
      </c>
      <c r="BH253" t="s">
        <v>793</v>
      </c>
      <c r="BI253">
        <v>48.153700000000001</v>
      </c>
      <c r="BJ253">
        <v>33.096299999999999</v>
      </c>
      <c r="BK253">
        <v>-0.54097700000000004</v>
      </c>
      <c r="BL253">
        <v>0.15931999999999999</v>
      </c>
      <c r="BM253" t="s">
        <v>794</v>
      </c>
      <c r="BN253" t="s">
        <v>793</v>
      </c>
    </row>
    <row r="254" spans="7:66" x14ac:dyDescent="0.35">
      <c r="G254" t="s">
        <v>620</v>
      </c>
      <c r="H254">
        <v>-0.58315099999999997</v>
      </c>
      <c r="I254">
        <v>-0.32311699999999999</v>
      </c>
      <c r="J254">
        <v>-0.56926399999999999</v>
      </c>
      <c r="AS254" t="s">
        <v>251</v>
      </c>
      <c r="AT254" t="s">
        <v>808</v>
      </c>
      <c r="AU254">
        <v>57522281</v>
      </c>
      <c r="AV254">
        <v>57607175</v>
      </c>
      <c r="AW254">
        <v>5.5991299999999997</v>
      </c>
      <c r="AX254">
        <v>2.3444500000000001</v>
      </c>
      <c r="AY254">
        <v>-1.2559499999999999</v>
      </c>
      <c r="AZ254">
        <v>8.2197100000000001E-4</v>
      </c>
      <c r="BA254" t="s">
        <v>797</v>
      </c>
      <c r="BB254" t="s">
        <v>793</v>
      </c>
      <c r="BC254">
        <v>5.5991299999999997</v>
      </c>
      <c r="BD254">
        <v>3.9453499999999999</v>
      </c>
      <c r="BE254">
        <v>-0.50504899999999997</v>
      </c>
      <c r="BF254">
        <v>0.215614</v>
      </c>
      <c r="BG254" t="s">
        <v>794</v>
      </c>
      <c r="BH254" t="s">
        <v>793</v>
      </c>
      <c r="BI254">
        <v>5.5991299999999997</v>
      </c>
      <c r="BJ254">
        <v>3.85317</v>
      </c>
      <c r="BK254">
        <v>-0.53915400000000002</v>
      </c>
      <c r="BL254">
        <v>0.21576899999999999</v>
      </c>
      <c r="BM254" t="s">
        <v>794</v>
      </c>
      <c r="BN254" t="s">
        <v>793</v>
      </c>
    </row>
    <row r="255" spans="7:66" x14ac:dyDescent="0.35">
      <c r="G255" t="s">
        <v>241</v>
      </c>
      <c r="H255">
        <v>-0.16045499999999999</v>
      </c>
      <c r="I255">
        <v>-0.35870800000000003</v>
      </c>
      <c r="J255">
        <v>-0.56759599999999999</v>
      </c>
      <c r="AS255" t="s">
        <v>460</v>
      </c>
      <c r="AT255" t="s">
        <v>802</v>
      </c>
      <c r="AU255">
        <v>130565153</v>
      </c>
      <c r="AV255">
        <v>130576556</v>
      </c>
      <c r="AW255">
        <v>59.232999999999997</v>
      </c>
      <c r="AX255">
        <v>52.883899999999997</v>
      </c>
      <c r="AY255">
        <v>-0.163574</v>
      </c>
      <c r="AZ255">
        <v>0.80492799999999998</v>
      </c>
      <c r="BA255" t="s">
        <v>794</v>
      </c>
      <c r="BB255" t="s">
        <v>793</v>
      </c>
      <c r="BC255">
        <v>59.232999999999997</v>
      </c>
      <c r="BD255">
        <v>44.33</v>
      </c>
      <c r="BE255">
        <v>-0.41811700000000002</v>
      </c>
      <c r="BF255">
        <v>0.30430699999999999</v>
      </c>
      <c r="BG255" t="s">
        <v>794</v>
      </c>
      <c r="BH255" t="s">
        <v>793</v>
      </c>
      <c r="BI255">
        <v>59.232999999999997</v>
      </c>
      <c r="BJ255">
        <v>41.0899</v>
      </c>
      <c r="BK255">
        <v>-0.527617</v>
      </c>
      <c r="BL255">
        <v>0.19253799999999999</v>
      </c>
      <c r="BM255" t="s">
        <v>794</v>
      </c>
      <c r="BN255" t="s">
        <v>793</v>
      </c>
    </row>
    <row r="256" spans="7:66" x14ac:dyDescent="0.35">
      <c r="G256" t="s">
        <v>488</v>
      </c>
      <c r="H256">
        <v>-1.85551</v>
      </c>
      <c r="I256">
        <v>-0.98107999999999995</v>
      </c>
      <c r="J256">
        <v>-0.56584199999999996</v>
      </c>
      <c r="AS256" t="s">
        <v>549</v>
      </c>
      <c r="AT256" t="s">
        <v>806</v>
      </c>
      <c r="AU256">
        <v>103790134</v>
      </c>
      <c r="AV256">
        <v>103940896</v>
      </c>
      <c r="AW256">
        <v>8.4347200000000004</v>
      </c>
      <c r="AX256">
        <v>8.6338299999999997</v>
      </c>
      <c r="AY256">
        <v>3.3659799999999997E-2</v>
      </c>
      <c r="AZ256">
        <v>0.97212500000000002</v>
      </c>
      <c r="BA256" t="s">
        <v>794</v>
      </c>
      <c r="BB256" t="s">
        <v>793</v>
      </c>
      <c r="BC256">
        <v>8.4347200000000004</v>
      </c>
      <c r="BD256">
        <v>6.5928399999999998</v>
      </c>
      <c r="BE256">
        <v>-0.35543999999999998</v>
      </c>
      <c r="BF256">
        <v>0.44085800000000003</v>
      </c>
      <c r="BG256" t="s">
        <v>794</v>
      </c>
      <c r="BH256" t="s">
        <v>793</v>
      </c>
      <c r="BI256">
        <v>8.4347200000000004</v>
      </c>
      <c r="BJ256">
        <v>5.9012500000000001</v>
      </c>
      <c r="BK256">
        <v>-0.51532100000000003</v>
      </c>
      <c r="BL256">
        <v>0.22906699999999999</v>
      </c>
      <c r="BM256" t="s">
        <v>794</v>
      </c>
      <c r="BN256" t="s">
        <v>793</v>
      </c>
    </row>
    <row r="257" spans="7:66" x14ac:dyDescent="0.35">
      <c r="G257" t="s">
        <v>25</v>
      </c>
      <c r="H257">
        <v>-0.60336500000000004</v>
      </c>
      <c r="I257">
        <v>-0.68169900000000005</v>
      </c>
      <c r="J257">
        <v>-0.56498400000000004</v>
      </c>
      <c r="AS257" t="s">
        <v>152</v>
      </c>
      <c r="AT257" t="s">
        <v>810</v>
      </c>
      <c r="AU257">
        <v>126423117</v>
      </c>
      <c r="AV257">
        <v>126679244</v>
      </c>
      <c r="AW257">
        <v>26.700099999999999</v>
      </c>
      <c r="AX257">
        <v>23.739699999999999</v>
      </c>
      <c r="AY257">
        <v>-0.16954900000000001</v>
      </c>
      <c r="AZ257">
        <v>0.82337800000000005</v>
      </c>
      <c r="BA257" t="s">
        <v>794</v>
      </c>
      <c r="BB257" t="s">
        <v>793</v>
      </c>
      <c r="BC257">
        <v>26.700099999999999</v>
      </c>
      <c r="BD257">
        <v>23.2212</v>
      </c>
      <c r="BE257">
        <v>-0.201403</v>
      </c>
      <c r="BF257">
        <v>0.77520999999999995</v>
      </c>
      <c r="BG257" t="s">
        <v>794</v>
      </c>
      <c r="BH257" t="s">
        <v>793</v>
      </c>
      <c r="BI257">
        <v>26.700099999999999</v>
      </c>
      <c r="BJ257">
        <v>18.7194</v>
      </c>
      <c r="BK257">
        <v>-0.51231400000000005</v>
      </c>
      <c r="BL257">
        <v>0.33516899999999999</v>
      </c>
      <c r="BM257" t="s">
        <v>794</v>
      </c>
      <c r="BN257" t="s">
        <v>793</v>
      </c>
    </row>
    <row r="258" spans="7:66" x14ac:dyDescent="0.35">
      <c r="G258" t="s">
        <v>262</v>
      </c>
      <c r="H258">
        <v>-0.45282899999999998</v>
      </c>
      <c r="I258">
        <v>-0.38894800000000002</v>
      </c>
      <c r="J258">
        <v>-0.55829700000000004</v>
      </c>
      <c r="AS258" t="s">
        <v>42</v>
      </c>
      <c r="AT258" t="s">
        <v>798</v>
      </c>
      <c r="AU258">
        <v>51075082</v>
      </c>
      <c r="AV258">
        <v>51080377</v>
      </c>
      <c r="AW258">
        <v>12.335900000000001</v>
      </c>
      <c r="AX258">
        <v>10.1365</v>
      </c>
      <c r="AY258">
        <v>-0.2833</v>
      </c>
      <c r="AZ258">
        <v>0.59243100000000004</v>
      </c>
      <c r="BA258" t="s">
        <v>794</v>
      </c>
      <c r="BB258" t="s">
        <v>793</v>
      </c>
      <c r="BC258">
        <v>12.335900000000001</v>
      </c>
      <c r="BD258">
        <v>9.7078000000000007</v>
      </c>
      <c r="BE258">
        <v>-0.34564600000000001</v>
      </c>
      <c r="BF258">
        <v>0.49215999999999999</v>
      </c>
      <c r="BG258" t="s">
        <v>794</v>
      </c>
      <c r="BH258" t="s">
        <v>793</v>
      </c>
      <c r="BI258">
        <v>12.335900000000001</v>
      </c>
      <c r="BJ258">
        <v>8.65245</v>
      </c>
      <c r="BK258">
        <v>-0.51168199999999997</v>
      </c>
      <c r="BL258">
        <v>0.29018699999999997</v>
      </c>
      <c r="BM258" t="s">
        <v>794</v>
      </c>
      <c r="BN258" t="s">
        <v>793</v>
      </c>
    </row>
    <row r="259" spans="7:66" x14ac:dyDescent="0.35">
      <c r="G259" t="s">
        <v>369</v>
      </c>
      <c r="H259">
        <v>-2.4426600000000001</v>
      </c>
      <c r="I259">
        <v>3.03123E-2</v>
      </c>
      <c r="J259">
        <v>-0.541713</v>
      </c>
      <c r="AS259" t="s">
        <v>487</v>
      </c>
      <c r="AT259" t="s">
        <v>800</v>
      </c>
      <c r="AU259">
        <v>61699781</v>
      </c>
      <c r="AV259">
        <v>61777534</v>
      </c>
      <c r="AW259">
        <v>11.995699999999999</v>
      </c>
      <c r="AX259">
        <v>10.0802</v>
      </c>
      <c r="AY259">
        <v>-0.25099399999999999</v>
      </c>
      <c r="AZ259">
        <v>0.838835</v>
      </c>
      <c r="BA259" t="s">
        <v>794</v>
      </c>
      <c r="BB259" t="s">
        <v>793</v>
      </c>
      <c r="BC259">
        <v>11.995699999999999</v>
      </c>
      <c r="BD259">
        <v>9.1165299999999991</v>
      </c>
      <c r="BE259">
        <v>-0.39596700000000001</v>
      </c>
      <c r="BF259">
        <v>0.68386499999999995</v>
      </c>
      <c r="BG259" t="s">
        <v>794</v>
      </c>
      <c r="BH259" t="s">
        <v>793</v>
      </c>
      <c r="BI259">
        <v>11.995699999999999</v>
      </c>
      <c r="BJ259">
        <v>8.4310600000000004</v>
      </c>
      <c r="BK259">
        <v>-0.50873699999999999</v>
      </c>
      <c r="BL259">
        <v>0.54970699999999995</v>
      </c>
      <c r="BM259" t="s">
        <v>794</v>
      </c>
      <c r="BN259" t="s">
        <v>793</v>
      </c>
    </row>
    <row r="260" spans="7:66" x14ac:dyDescent="0.35">
      <c r="G260" t="s">
        <v>739</v>
      </c>
      <c r="H260">
        <v>0.407304</v>
      </c>
      <c r="I260">
        <v>7.1028999999999995E-2</v>
      </c>
      <c r="J260">
        <v>-0.54115899999999995</v>
      </c>
      <c r="AS260" t="s">
        <v>652</v>
      </c>
      <c r="AT260" t="s">
        <v>801</v>
      </c>
      <c r="AU260">
        <v>8060179</v>
      </c>
      <c r="AV260">
        <v>8190590</v>
      </c>
      <c r="AW260">
        <v>1.85528</v>
      </c>
      <c r="AX260">
        <v>1.5020800000000001</v>
      </c>
      <c r="AY260">
        <v>-0.30467499999999997</v>
      </c>
      <c r="AZ260">
        <v>0.81203099999999995</v>
      </c>
      <c r="BA260" t="s">
        <v>794</v>
      </c>
      <c r="BB260" t="s">
        <v>793</v>
      </c>
      <c r="BC260">
        <v>1.85528</v>
      </c>
      <c r="BD260">
        <v>1.18876</v>
      </c>
      <c r="BE260">
        <v>-0.642181</v>
      </c>
      <c r="BF260">
        <v>0.494473</v>
      </c>
      <c r="BG260" t="s">
        <v>794</v>
      </c>
      <c r="BH260" t="s">
        <v>793</v>
      </c>
      <c r="BI260">
        <v>1.85528</v>
      </c>
      <c r="BJ260">
        <v>1.31206</v>
      </c>
      <c r="BK260">
        <v>-0.49980400000000003</v>
      </c>
      <c r="BL260">
        <v>0.62291399999999997</v>
      </c>
      <c r="BM260" t="s">
        <v>794</v>
      </c>
      <c r="BN260" t="s">
        <v>793</v>
      </c>
    </row>
    <row r="261" spans="7:66" x14ac:dyDescent="0.35">
      <c r="G261" t="s">
        <v>352</v>
      </c>
      <c r="H261">
        <v>0.58453900000000003</v>
      </c>
      <c r="I261">
        <v>-0.13042400000000001</v>
      </c>
      <c r="J261">
        <v>-0.54097700000000004</v>
      </c>
      <c r="AS261" t="s">
        <v>447</v>
      </c>
      <c r="AT261" t="s">
        <v>809</v>
      </c>
      <c r="AU261">
        <v>47080306</v>
      </c>
      <c r="AV261">
        <v>47134152</v>
      </c>
      <c r="AW261">
        <v>26.734300000000001</v>
      </c>
      <c r="AX261">
        <v>26.206199999999999</v>
      </c>
      <c r="AY261">
        <v>-2.8785700000000001E-2</v>
      </c>
      <c r="AZ261">
        <v>0.97431199999999996</v>
      </c>
      <c r="BA261" t="s">
        <v>794</v>
      </c>
      <c r="BB261" t="s">
        <v>793</v>
      </c>
      <c r="BC261">
        <v>26.734300000000001</v>
      </c>
      <c r="BD261">
        <v>23.381900000000002</v>
      </c>
      <c r="BE261">
        <v>-0.193301</v>
      </c>
      <c r="BF261">
        <v>0.72403700000000004</v>
      </c>
      <c r="BG261" t="s">
        <v>794</v>
      </c>
      <c r="BH261" t="s">
        <v>793</v>
      </c>
      <c r="BI261">
        <v>26.734300000000001</v>
      </c>
      <c r="BJ261">
        <v>19.016500000000001</v>
      </c>
      <c r="BK261">
        <v>-0.49144100000000002</v>
      </c>
      <c r="BL261">
        <v>0.219251</v>
      </c>
      <c r="BM261" t="s">
        <v>794</v>
      </c>
      <c r="BN261" t="s">
        <v>793</v>
      </c>
    </row>
    <row r="262" spans="7:66" x14ac:dyDescent="0.35">
      <c r="G262" t="s">
        <v>251</v>
      </c>
      <c r="H262">
        <v>-1.2559499999999999</v>
      </c>
      <c r="I262">
        <v>-0.50504899999999997</v>
      </c>
      <c r="J262">
        <v>-0.53915400000000002</v>
      </c>
      <c r="AS262" t="s">
        <v>531</v>
      </c>
      <c r="AT262" t="s">
        <v>811</v>
      </c>
      <c r="AU262">
        <v>21945334</v>
      </c>
      <c r="AV262">
        <v>22005337</v>
      </c>
      <c r="AW262">
        <v>36.0501</v>
      </c>
      <c r="AX262">
        <v>30.6751</v>
      </c>
      <c r="AY262">
        <v>-0.232936</v>
      </c>
      <c r="AZ262">
        <v>0.84949799999999998</v>
      </c>
      <c r="BA262" t="s">
        <v>794</v>
      </c>
      <c r="BB262" t="s">
        <v>793</v>
      </c>
      <c r="BC262">
        <v>36.0501</v>
      </c>
      <c r="BD262">
        <v>32.391599999999997</v>
      </c>
      <c r="BE262">
        <v>-0.15438399999999999</v>
      </c>
      <c r="BF262">
        <v>0.91405599999999998</v>
      </c>
      <c r="BG262" t="s">
        <v>794</v>
      </c>
      <c r="BH262" t="s">
        <v>793</v>
      </c>
      <c r="BI262">
        <v>36.0501</v>
      </c>
      <c r="BJ262">
        <v>25.675699999999999</v>
      </c>
      <c r="BK262">
        <v>-0.48960300000000001</v>
      </c>
      <c r="BL262">
        <v>0.60066399999999998</v>
      </c>
      <c r="BM262" t="s">
        <v>794</v>
      </c>
      <c r="BN262" t="s">
        <v>793</v>
      </c>
    </row>
    <row r="263" spans="7:66" x14ac:dyDescent="0.35">
      <c r="G263" t="s">
        <v>460</v>
      </c>
      <c r="H263">
        <v>-0.163574</v>
      </c>
      <c r="I263">
        <v>-0.41811700000000002</v>
      </c>
      <c r="J263">
        <v>-0.527617</v>
      </c>
      <c r="AS263" t="s">
        <v>582</v>
      </c>
      <c r="AT263" t="s">
        <v>801</v>
      </c>
      <c r="AU263">
        <v>118307204</v>
      </c>
      <c r="AV263">
        <v>118436791</v>
      </c>
      <c r="AW263">
        <v>7.84795</v>
      </c>
      <c r="AX263">
        <v>7.6490400000000003</v>
      </c>
      <c r="AY263">
        <v>-3.7037399999999998E-2</v>
      </c>
      <c r="AZ263">
        <v>0.98741599999999996</v>
      </c>
      <c r="BA263" t="s">
        <v>794</v>
      </c>
      <c r="BB263" t="s">
        <v>793</v>
      </c>
      <c r="BC263">
        <v>7.84795</v>
      </c>
      <c r="BD263">
        <v>6.9424099999999997</v>
      </c>
      <c r="BE263">
        <v>-0.17687900000000001</v>
      </c>
      <c r="BF263">
        <v>0.94478200000000001</v>
      </c>
      <c r="BG263" t="s">
        <v>794</v>
      </c>
      <c r="BH263" t="s">
        <v>793</v>
      </c>
      <c r="BI263">
        <v>7.84795</v>
      </c>
      <c r="BJ263">
        <v>5.6576899999999997</v>
      </c>
      <c r="BK263">
        <v>-0.47210299999999999</v>
      </c>
      <c r="BL263">
        <v>0.80129600000000001</v>
      </c>
      <c r="BM263" t="s">
        <v>794</v>
      </c>
      <c r="BN263" t="s">
        <v>793</v>
      </c>
    </row>
    <row r="264" spans="7:66" x14ac:dyDescent="0.35">
      <c r="G264" t="s">
        <v>549</v>
      </c>
      <c r="H264">
        <v>3.3659799999999997E-2</v>
      </c>
      <c r="I264">
        <v>-0.35543999999999998</v>
      </c>
      <c r="J264">
        <v>-0.51532100000000003</v>
      </c>
      <c r="AS264" t="s">
        <v>602</v>
      </c>
      <c r="AT264" t="s">
        <v>810</v>
      </c>
      <c r="AU264">
        <v>108268717</v>
      </c>
      <c r="AV264">
        <v>108423249</v>
      </c>
      <c r="AW264">
        <v>11.6379</v>
      </c>
      <c r="AX264">
        <v>7.7781599999999997</v>
      </c>
      <c r="AY264">
        <v>-0.58132899999999998</v>
      </c>
      <c r="AZ264">
        <v>0.38935500000000001</v>
      </c>
      <c r="BA264" t="s">
        <v>794</v>
      </c>
      <c r="BB264" t="s">
        <v>793</v>
      </c>
      <c r="BC264">
        <v>11.6379</v>
      </c>
      <c r="BD264">
        <v>10.228300000000001</v>
      </c>
      <c r="BE264">
        <v>-0.18625800000000001</v>
      </c>
      <c r="BF264">
        <v>0.85933999999999999</v>
      </c>
      <c r="BG264" t="s">
        <v>794</v>
      </c>
      <c r="BH264" t="s">
        <v>793</v>
      </c>
      <c r="BI264">
        <v>11.6379</v>
      </c>
      <c r="BJ264">
        <v>8.4389099999999999</v>
      </c>
      <c r="BK264">
        <v>-0.4637</v>
      </c>
      <c r="BL264">
        <v>0.54708999999999997</v>
      </c>
      <c r="BM264" t="s">
        <v>794</v>
      </c>
      <c r="BN264" t="s">
        <v>793</v>
      </c>
    </row>
    <row r="265" spans="7:66" x14ac:dyDescent="0.35">
      <c r="G265" t="s">
        <v>152</v>
      </c>
      <c r="H265">
        <v>-0.16954900000000001</v>
      </c>
      <c r="I265">
        <v>-0.201403</v>
      </c>
      <c r="J265">
        <v>-0.51231400000000005</v>
      </c>
      <c r="AS265" t="s">
        <v>603</v>
      </c>
      <c r="AT265" t="s">
        <v>818</v>
      </c>
      <c r="AU265">
        <v>36875774</v>
      </c>
      <c r="AV265">
        <v>36944317</v>
      </c>
      <c r="AW265">
        <v>15.083600000000001</v>
      </c>
      <c r="AX265">
        <v>14.3024</v>
      </c>
      <c r="AY265">
        <v>-7.6725000000000002E-2</v>
      </c>
      <c r="AZ265">
        <v>0.93255500000000002</v>
      </c>
      <c r="BA265" t="s">
        <v>794</v>
      </c>
      <c r="BB265" t="s">
        <v>793</v>
      </c>
      <c r="BC265">
        <v>15.083600000000001</v>
      </c>
      <c r="BD265">
        <v>12.7295</v>
      </c>
      <c r="BE265">
        <v>-0.24481</v>
      </c>
      <c r="BF265">
        <v>0.63470199999999999</v>
      </c>
      <c r="BG265" t="s">
        <v>794</v>
      </c>
      <c r="BH265" t="s">
        <v>793</v>
      </c>
      <c r="BI265">
        <v>15.083600000000001</v>
      </c>
      <c r="BJ265">
        <v>10.945399999999999</v>
      </c>
      <c r="BK265">
        <v>-0.46266000000000002</v>
      </c>
      <c r="BL265">
        <v>0.29326799999999997</v>
      </c>
      <c r="BM265" t="s">
        <v>794</v>
      </c>
      <c r="BN265" t="s">
        <v>793</v>
      </c>
    </row>
    <row r="266" spans="7:66" x14ac:dyDescent="0.35">
      <c r="G266" t="s">
        <v>42</v>
      </c>
      <c r="H266">
        <v>-0.2833</v>
      </c>
      <c r="I266">
        <v>-0.34564600000000001</v>
      </c>
      <c r="J266">
        <v>-0.51168199999999997</v>
      </c>
      <c r="AS266" t="s">
        <v>400</v>
      </c>
      <c r="AT266" t="s">
        <v>810</v>
      </c>
      <c r="AU266">
        <v>179370660</v>
      </c>
      <c r="AV266">
        <v>179507195</v>
      </c>
      <c r="AW266">
        <v>4.8520200000000004</v>
      </c>
      <c r="AX266">
        <v>5.5419400000000003</v>
      </c>
      <c r="AY266">
        <v>0.191804</v>
      </c>
      <c r="AZ266">
        <v>0.75712199999999996</v>
      </c>
      <c r="BA266" t="s">
        <v>794</v>
      </c>
      <c r="BB266" t="s">
        <v>793</v>
      </c>
      <c r="BC266">
        <v>4.8520200000000004</v>
      </c>
      <c r="BD266">
        <v>4.3264500000000004</v>
      </c>
      <c r="BE266">
        <v>-0.16540299999999999</v>
      </c>
      <c r="BF266">
        <v>0.80419799999999997</v>
      </c>
      <c r="BG266" t="s">
        <v>794</v>
      </c>
      <c r="BH266" t="s">
        <v>793</v>
      </c>
      <c r="BI266">
        <v>4.8520200000000004</v>
      </c>
      <c r="BJ266">
        <v>3.5226799999999998</v>
      </c>
      <c r="BK266">
        <v>-0.46191300000000002</v>
      </c>
      <c r="BL266">
        <v>0.30193500000000001</v>
      </c>
      <c r="BM266" t="s">
        <v>794</v>
      </c>
      <c r="BN266" t="s">
        <v>793</v>
      </c>
    </row>
    <row r="267" spans="7:66" x14ac:dyDescent="0.35">
      <c r="G267" t="s">
        <v>487</v>
      </c>
      <c r="H267">
        <v>-0.25099399999999999</v>
      </c>
      <c r="I267">
        <v>-0.39596700000000001</v>
      </c>
      <c r="J267">
        <v>-0.50873699999999999</v>
      </c>
      <c r="AS267" t="s">
        <v>311</v>
      </c>
      <c r="AT267" t="s">
        <v>808</v>
      </c>
      <c r="AU267">
        <v>53604349</v>
      </c>
      <c r="AV267">
        <v>53626040</v>
      </c>
      <c r="AW267">
        <v>2.6855099999999998</v>
      </c>
      <c r="AX267">
        <v>1.71949</v>
      </c>
      <c r="AY267">
        <v>-0.64321499999999998</v>
      </c>
      <c r="AZ267">
        <v>0.29147600000000001</v>
      </c>
      <c r="BA267" t="s">
        <v>794</v>
      </c>
      <c r="BB267" t="s">
        <v>793</v>
      </c>
      <c r="BC267">
        <v>2.6855099999999998</v>
      </c>
      <c r="BD267">
        <v>1.86476</v>
      </c>
      <c r="BE267">
        <v>-0.52620699999999998</v>
      </c>
      <c r="BF267">
        <v>0.43618499999999999</v>
      </c>
      <c r="BG267" t="s">
        <v>794</v>
      </c>
      <c r="BH267" t="s">
        <v>793</v>
      </c>
      <c r="BI267">
        <v>2.6855099999999998</v>
      </c>
      <c r="BJ267">
        <v>1.9529099999999999</v>
      </c>
      <c r="BK267">
        <v>-0.459567</v>
      </c>
      <c r="BL267">
        <v>0.54814399999999996</v>
      </c>
      <c r="BM267" t="s">
        <v>794</v>
      </c>
      <c r="BN267" t="s">
        <v>793</v>
      </c>
    </row>
    <row r="268" spans="7:66" x14ac:dyDescent="0.35">
      <c r="G268" t="s">
        <v>652</v>
      </c>
      <c r="H268">
        <v>-0.30467499999999997</v>
      </c>
      <c r="I268">
        <v>-0.642181</v>
      </c>
      <c r="J268">
        <v>-0.49980400000000003</v>
      </c>
      <c r="AS268" t="s">
        <v>740</v>
      </c>
      <c r="AT268" t="s">
        <v>798</v>
      </c>
      <c r="AU268">
        <v>54219160</v>
      </c>
      <c r="AV268">
        <v>54384448</v>
      </c>
      <c r="AW268">
        <v>1.42963</v>
      </c>
      <c r="AX268">
        <v>1.5283599999999999</v>
      </c>
      <c r="AY268">
        <v>9.63445E-2</v>
      </c>
      <c r="AZ268">
        <v>0.91750399999999999</v>
      </c>
      <c r="BA268" t="s">
        <v>794</v>
      </c>
      <c r="BB268" t="s">
        <v>793</v>
      </c>
      <c r="BC268">
        <v>1.42963</v>
      </c>
      <c r="BD268">
        <v>1.2171400000000001</v>
      </c>
      <c r="BE268">
        <v>-0.23214699999999999</v>
      </c>
      <c r="BF268">
        <v>0.71293799999999996</v>
      </c>
      <c r="BG268" t="s">
        <v>794</v>
      </c>
      <c r="BH268" t="s">
        <v>793</v>
      </c>
      <c r="BI268">
        <v>1.42963</v>
      </c>
      <c r="BJ268">
        <v>1.0421499999999999</v>
      </c>
      <c r="BK268">
        <v>-0.45608199999999999</v>
      </c>
      <c r="BL268">
        <v>0.37301800000000002</v>
      </c>
      <c r="BM268" t="s">
        <v>794</v>
      </c>
      <c r="BN268" t="s">
        <v>793</v>
      </c>
    </row>
    <row r="269" spans="7:66" x14ac:dyDescent="0.35">
      <c r="G269" t="s">
        <v>447</v>
      </c>
      <c r="H269">
        <v>-2.8785700000000001E-2</v>
      </c>
      <c r="I269">
        <v>-0.193301</v>
      </c>
      <c r="J269">
        <v>-0.49144100000000002</v>
      </c>
      <c r="AS269" t="s">
        <v>654</v>
      </c>
      <c r="AT269" t="s">
        <v>815</v>
      </c>
      <c r="AU269">
        <v>62271059</v>
      </c>
      <c r="AV269">
        <v>62286439</v>
      </c>
      <c r="AW269">
        <v>42.232599999999998</v>
      </c>
      <c r="AX269">
        <v>33.920499999999997</v>
      </c>
      <c r="AY269">
        <v>-0.31619999999999998</v>
      </c>
      <c r="AZ269">
        <v>0.58218599999999998</v>
      </c>
      <c r="BA269" t="s">
        <v>794</v>
      </c>
      <c r="BB269" t="s">
        <v>793</v>
      </c>
      <c r="BC269">
        <v>42.232599999999998</v>
      </c>
      <c r="BD269">
        <v>44.812199999999997</v>
      </c>
      <c r="BE269">
        <v>8.5533499999999998E-2</v>
      </c>
      <c r="BF269">
        <v>0.93043600000000004</v>
      </c>
      <c r="BG269" t="s">
        <v>794</v>
      </c>
      <c r="BH269" t="s">
        <v>793</v>
      </c>
      <c r="BI269">
        <v>42.232599999999998</v>
      </c>
      <c r="BJ269">
        <v>30.910900000000002</v>
      </c>
      <c r="BK269">
        <v>-0.45024399999999998</v>
      </c>
      <c r="BL269">
        <v>0.39229999999999998</v>
      </c>
      <c r="BM269" t="s">
        <v>794</v>
      </c>
      <c r="BN269" t="s">
        <v>793</v>
      </c>
    </row>
    <row r="270" spans="7:66" x14ac:dyDescent="0.35">
      <c r="G270" t="s">
        <v>531</v>
      </c>
      <c r="H270">
        <v>-0.232936</v>
      </c>
      <c r="I270">
        <v>-0.15438399999999999</v>
      </c>
      <c r="J270">
        <v>-0.48960300000000001</v>
      </c>
      <c r="AS270" t="s">
        <v>101</v>
      </c>
      <c r="AT270" t="s">
        <v>802</v>
      </c>
      <c r="AU270">
        <v>129622943</v>
      </c>
      <c r="AV270">
        <v>129648156</v>
      </c>
      <c r="AW270">
        <v>2.3257300000000001</v>
      </c>
      <c r="AX270">
        <v>2.0580699999999998</v>
      </c>
      <c r="AY270">
        <v>-0.176397</v>
      </c>
      <c r="AZ270">
        <v>0.81351499999999999</v>
      </c>
      <c r="BA270" t="s">
        <v>794</v>
      </c>
      <c r="BB270" t="s">
        <v>793</v>
      </c>
      <c r="BC270">
        <v>2.3257300000000001</v>
      </c>
      <c r="BD270">
        <v>1.7452000000000001</v>
      </c>
      <c r="BE270">
        <v>-0.41429700000000003</v>
      </c>
      <c r="BF270">
        <v>0.41074300000000002</v>
      </c>
      <c r="BG270" t="s">
        <v>794</v>
      </c>
      <c r="BH270" t="s">
        <v>793</v>
      </c>
      <c r="BI270">
        <v>2.3257300000000001</v>
      </c>
      <c r="BJ270">
        <v>1.7055</v>
      </c>
      <c r="BK270">
        <v>-0.44749299999999997</v>
      </c>
      <c r="BL270">
        <v>0.39998</v>
      </c>
      <c r="BM270" t="s">
        <v>794</v>
      </c>
      <c r="BN270" t="s">
        <v>793</v>
      </c>
    </row>
    <row r="271" spans="7:66" x14ac:dyDescent="0.35">
      <c r="G271" t="s">
        <v>582</v>
      </c>
      <c r="H271">
        <v>-3.7037399999999998E-2</v>
      </c>
      <c r="I271">
        <v>-0.17687900000000001</v>
      </c>
      <c r="J271">
        <v>-0.47210299999999999</v>
      </c>
      <c r="AS271" t="s">
        <v>47</v>
      </c>
      <c r="AT271" t="s">
        <v>796</v>
      </c>
      <c r="AU271">
        <v>16450830</v>
      </c>
      <c r="AV271">
        <v>16482582</v>
      </c>
      <c r="AW271">
        <v>27.551200000000001</v>
      </c>
      <c r="AX271">
        <v>6.6392899999999999</v>
      </c>
      <c r="AY271">
        <v>-2.05301</v>
      </c>
      <c r="AZ271">
        <v>8.2197100000000001E-4</v>
      </c>
      <c r="BA271" t="s">
        <v>797</v>
      </c>
      <c r="BB271" t="s">
        <v>793</v>
      </c>
      <c r="BC271">
        <v>27.551200000000001</v>
      </c>
      <c r="BD271">
        <v>13.9663</v>
      </c>
      <c r="BE271">
        <v>-0.98016400000000004</v>
      </c>
      <c r="BF271">
        <v>1.5311000000000001E-3</v>
      </c>
      <c r="BG271" t="s">
        <v>797</v>
      </c>
      <c r="BH271" t="s">
        <v>793</v>
      </c>
      <c r="BI271">
        <v>27.551200000000001</v>
      </c>
      <c r="BJ271">
        <v>20.226700000000001</v>
      </c>
      <c r="BK271">
        <v>-0.445853</v>
      </c>
      <c r="BL271">
        <v>0.35017599999999999</v>
      </c>
      <c r="BM271" t="s">
        <v>794</v>
      </c>
      <c r="BN271" t="s">
        <v>793</v>
      </c>
    </row>
    <row r="272" spans="7:66" x14ac:dyDescent="0.35">
      <c r="G272" t="s">
        <v>602</v>
      </c>
      <c r="H272">
        <v>-0.58132899999999998</v>
      </c>
      <c r="I272">
        <v>-0.18625800000000001</v>
      </c>
      <c r="J272">
        <v>-0.4637</v>
      </c>
      <c r="AS272" t="s">
        <v>449</v>
      </c>
      <c r="AT272" t="s">
        <v>800</v>
      </c>
      <c r="AU272">
        <v>47787686</v>
      </c>
      <c r="AV272">
        <v>47841518</v>
      </c>
      <c r="AW272">
        <v>35.875300000000003</v>
      </c>
      <c r="AX272">
        <v>22.35</v>
      </c>
      <c r="AY272">
        <v>-0.68271599999999999</v>
      </c>
      <c r="AZ272">
        <v>5.2332099999999999E-2</v>
      </c>
      <c r="BA272" t="s">
        <v>794</v>
      </c>
      <c r="BB272" t="s">
        <v>793</v>
      </c>
      <c r="BC272">
        <v>35.875300000000003</v>
      </c>
      <c r="BD272">
        <v>29.114000000000001</v>
      </c>
      <c r="BE272">
        <v>-0.30127799999999999</v>
      </c>
      <c r="BF272">
        <v>0.52200500000000005</v>
      </c>
      <c r="BG272" t="s">
        <v>794</v>
      </c>
      <c r="BH272" t="s">
        <v>793</v>
      </c>
      <c r="BI272">
        <v>35.875300000000003</v>
      </c>
      <c r="BJ272">
        <v>26.365100000000002</v>
      </c>
      <c r="BK272">
        <v>-0.44436500000000001</v>
      </c>
      <c r="BL272">
        <v>0.32713599999999998</v>
      </c>
      <c r="BM272" t="s">
        <v>794</v>
      </c>
      <c r="BN272" t="s">
        <v>793</v>
      </c>
    </row>
    <row r="273" spans="7:66" x14ac:dyDescent="0.35">
      <c r="G273" t="s">
        <v>603</v>
      </c>
      <c r="H273">
        <v>-7.6725000000000002E-2</v>
      </c>
      <c r="I273">
        <v>-0.24481</v>
      </c>
      <c r="J273">
        <v>-0.46266000000000002</v>
      </c>
      <c r="AS273" t="s">
        <v>177</v>
      </c>
      <c r="AT273" t="s">
        <v>811</v>
      </c>
      <c r="AU273">
        <v>24583905</v>
      </c>
      <c r="AV273">
        <v>24602801</v>
      </c>
      <c r="AW273">
        <v>18.523700000000002</v>
      </c>
      <c r="AX273">
        <v>16.6097</v>
      </c>
      <c r="AY273">
        <v>-0.15734999999999999</v>
      </c>
      <c r="AZ273">
        <v>0.835951</v>
      </c>
      <c r="BA273" t="s">
        <v>794</v>
      </c>
      <c r="BB273" t="s">
        <v>793</v>
      </c>
      <c r="BC273">
        <v>18.523700000000002</v>
      </c>
      <c r="BD273">
        <v>16.188099999999999</v>
      </c>
      <c r="BE273">
        <v>-0.194436</v>
      </c>
      <c r="BF273">
        <v>0.77247399999999999</v>
      </c>
      <c r="BG273" t="s">
        <v>794</v>
      </c>
      <c r="BH273" t="s">
        <v>793</v>
      </c>
      <c r="BI273">
        <v>18.523700000000002</v>
      </c>
      <c r="BJ273">
        <v>13.6187</v>
      </c>
      <c r="BK273">
        <v>-0.44377899999999998</v>
      </c>
      <c r="BL273">
        <v>0.38295200000000001</v>
      </c>
      <c r="BM273" t="s">
        <v>794</v>
      </c>
      <c r="BN273" t="s">
        <v>793</v>
      </c>
    </row>
    <row r="274" spans="7:66" x14ac:dyDescent="0.35">
      <c r="G274" t="s">
        <v>400</v>
      </c>
      <c r="H274">
        <v>0.191804</v>
      </c>
      <c r="I274">
        <v>-0.16540299999999999</v>
      </c>
      <c r="J274">
        <v>-0.46191300000000002</v>
      </c>
      <c r="AS274" t="s">
        <v>270</v>
      </c>
      <c r="AT274" t="s">
        <v>798</v>
      </c>
      <c r="AU274">
        <v>72432136</v>
      </c>
      <c r="AV274">
        <v>72434710</v>
      </c>
      <c r="AW274">
        <v>1.7919499999999999</v>
      </c>
      <c r="AX274">
        <v>1.9068799999999999</v>
      </c>
      <c r="AY274">
        <v>8.9678400000000005E-2</v>
      </c>
      <c r="AZ274">
        <v>0.94150100000000003</v>
      </c>
      <c r="BA274" t="s">
        <v>794</v>
      </c>
      <c r="BB274" t="s">
        <v>793</v>
      </c>
      <c r="BC274">
        <v>1.7919499999999999</v>
      </c>
      <c r="BD274">
        <v>1.7517199999999999</v>
      </c>
      <c r="BE274">
        <v>-3.2758099999999998E-2</v>
      </c>
      <c r="BF274">
        <v>0.98043199999999997</v>
      </c>
      <c r="BG274" t="s">
        <v>794</v>
      </c>
      <c r="BH274" t="s">
        <v>793</v>
      </c>
      <c r="BI274">
        <v>1.7919499999999999</v>
      </c>
      <c r="BJ274">
        <v>1.3186500000000001</v>
      </c>
      <c r="BK274">
        <v>-0.44247399999999998</v>
      </c>
      <c r="BL274">
        <v>0.52601699999999996</v>
      </c>
      <c r="BM274" t="s">
        <v>794</v>
      </c>
      <c r="BN274" t="s">
        <v>793</v>
      </c>
    </row>
    <row r="275" spans="7:66" x14ac:dyDescent="0.35">
      <c r="G275" t="s">
        <v>311</v>
      </c>
      <c r="H275">
        <v>-0.64321499999999998</v>
      </c>
      <c r="I275">
        <v>-0.52620699999999998</v>
      </c>
      <c r="J275">
        <v>-0.459567</v>
      </c>
      <c r="AS275" t="s">
        <v>621</v>
      </c>
      <c r="AT275" t="s">
        <v>795</v>
      </c>
      <c r="AU275">
        <v>54605388</v>
      </c>
      <c r="AV275">
        <v>54635150</v>
      </c>
      <c r="AW275">
        <v>17.871700000000001</v>
      </c>
      <c r="AX275">
        <v>15.341200000000001</v>
      </c>
      <c r="AY275">
        <v>-0.22026100000000001</v>
      </c>
      <c r="AZ275">
        <v>0.96145700000000001</v>
      </c>
      <c r="BA275" t="s">
        <v>794</v>
      </c>
      <c r="BB275" t="s">
        <v>793</v>
      </c>
      <c r="BC275">
        <v>17.871700000000001</v>
      </c>
      <c r="BD275">
        <v>14.277699999999999</v>
      </c>
      <c r="BE275">
        <v>-0.32391599999999998</v>
      </c>
      <c r="BF275">
        <v>0.94402200000000003</v>
      </c>
      <c r="BG275" t="s">
        <v>794</v>
      </c>
      <c r="BH275" t="s">
        <v>793</v>
      </c>
      <c r="BI275">
        <v>17.871700000000001</v>
      </c>
      <c r="BJ275">
        <v>13.164</v>
      </c>
      <c r="BK275">
        <v>-0.44107800000000003</v>
      </c>
      <c r="BL275">
        <v>0.92686800000000003</v>
      </c>
      <c r="BM275" t="s">
        <v>794</v>
      </c>
      <c r="BN275" t="s">
        <v>793</v>
      </c>
    </row>
    <row r="276" spans="7:66" x14ac:dyDescent="0.35">
      <c r="G276" t="s">
        <v>740</v>
      </c>
      <c r="H276">
        <v>9.63445E-2</v>
      </c>
      <c r="I276">
        <v>-0.23214699999999999</v>
      </c>
      <c r="J276">
        <v>-0.45608199999999999</v>
      </c>
      <c r="AS276" t="s">
        <v>205</v>
      </c>
      <c r="AT276" t="s">
        <v>812</v>
      </c>
      <c r="AU276">
        <v>145946439</v>
      </c>
      <c r="AV276">
        <v>146285518</v>
      </c>
      <c r="AW276">
        <v>5.8173399999999997</v>
      </c>
      <c r="AX276">
        <v>6.5028699999999997</v>
      </c>
      <c r="AY276">
        <v>0.160717</v>
      </c>
      <c r="AZ276">
        <v>0.90851499999999996</v>
      </c>
      <c r="BA276" t="s">
        <v>794</v>
      </c>
      <c r="BB276" t="s">
        <v>793</v>
      </c>
      <c r="BC276">
        <v>5.8173399999999997</v>
      </c>
      <c r="BD276">
        <v>5.2834199999999996</v>
      </c>
      <c r="BE276">
        <v>-0.13888800000000001</v>
      </c>
      <c r="BF276">
        <v>0.92279900000000004</v>
      </c>
      <c r="BG276" t="s">
        <v>794</v>
      </c>
      <c r="BH276" t="s">
        <v>793</v>
      </c>
      <c r="BI276">
        <v>5.8173399999999997</v>
      </c>
      <c r="BJ276">
        <v>4.2870299999999997</v>
      </c>
      <c r="BK276">
        <v>-0.44037900000000002</v>
      </c>
      <c r="BL276">
        <v>0.65696100000000002</v>
      </c>
      <c r="BM276" t="s">
        <v>794</v>
      </c>
      <c r="BN276" t="s">
        <v>793</v>
      </c>
    </row>
    <row r="277" spans="7:66" x14ac:dyDescent="0.35">
      <c r="G277" t="s">
        <v>654</v>
      </c>
      <c r="H277">
        <v>-0.31619999999999998</v>
      </c>
      <c r="I277">
        <v>8.5533499999999998E-2</v>
      </c>
      <c r="J277">
        <v>-0.45024399999999998</v>
      </c>
      <c r="AS277" t="s">
        <v>308</v>
      </c>
      <c r="AT277" t="s">
        <v>801</v>
      </c>
      <c r="AU277">
        <v>32914743</v>
      </c>
      <c r="AV277">
        <v>33001819</v>
      </c>
      <c r="AW277">
        <v>2.5973199999999999</v>
      </c>
      <c r="AX277">
        <v>3.06731</v>
      </c>
      <c r="AY277">
        <v>0.239949</v>
      </c>
      <c r="AZ277">
        <v>0.67600700000000002</v>
      </c>
      <c r="BA277" t="s">
        <v>794</v>
      </c>
      <c r="BB277" t="s">
        <v>793</v>
      </c>
      <c r="BC277">
        <v>2.5973199999999999</v>
      </c>
      <c r="BD277">
        <v>2.5857800000000002</v>
      </c>
      <c r="BE277">
        <v>-6.4261700000000001E-3</v>
      </c>
      <c r="BF277">
        <v>0.99365899999999996</v>
      </c>
      <c r="BG277" t="s">
        <v>794</v>
      </c>
      <c r="BH277" t="s">
        <v>793</v>
      </c>
      <c r="BI277">
        <v>2.5973199999999999</v>
      </c>
      <c r="BJ277">
        <v>1.9211499999999999</v>
      </c>
      <c r="BK277">
        <v>-0.435056</v>
      </c>
      <c r="BL277">
        <v>0.36913200000000002</v>
      </c>
      <c r="BM277" t="s">
        <v>794</v>
      </c>
      <c r="BN277" t="s">
        <v>793</v>
      </c>
    </row>
    <row r="278" spans="7:66" x14ac:dyDescent="0.35">
      <c r="G278" t="s">
        <v>101</v>
      </c>
      <c r="H278">
        <v>-0.176397</v>
      </c>
      <c r="I278">
        <v>-0.41429700000000003</v>
      </c>
      <c r="J278">
        <v>-0.44749299999999997</v>
      </c>
      <c r="AS278" t="s">
        <v>569</v>
      </c>
      <c r="AT278" t="s">
        <v>801</v>
      </c>
      <c r="AU278">
        <v>925808</v>
      </c>
      <c r="AV278">
        <v>1012245</v>
      </c>
      <c r="AW278">
        <v>40.301699999999997</v>
      </c>
      <c r="AX278">
        <v>23.505299999999998</v>
      </c>
      <c r="AY278">
        <v>-0.77785199999999999</v>
      </c>
      <c r="AZ278">
        <v>0.92734099999999997</v>
      </c>
      <c r="BA278" t="s">
        <v>794</v>
      </c>
      <c r="BB278" t="s">
        <v>793</v>
      </c>
      <c r="BC278">
        <v>40.301699999999997</v>
      </c>
      <c r="BD278">
        <v>16.327300000000001</v>
      </c>
      <c r="BE278">
        <v>-1.3035600000000001</v>
      </c>
      <c r="BF278">
        <v>0.83784499999999995</v>
      </c>
      <c r="BG278" t="s">
        <v>794</v>
      </c>
      <c r="BH278" t="s">
        <v>793</v>
      </c>
      <c r="BI278">
        <v>40.301699999999997</v>
      </c>
      <c r="BJ278">
        <v>29.846900000000002</v>
      </c>
      <c r="BK278">
        <v>-0.43325599999999997</v>
      </c>
      <c r="BL278">
        <v>0.95921000000000001</v>
      </c>
      <c r="BM278" t="s">
        <v>794</v>
      </c>
      <c r="BN278" t="s">
        <v>793</v>
      </c>
    </row>
    <row r="279" spans="7:66" x14ac:dyDescent="0.35">
      <c r="G279" t="s">
        <v>47</v>
      </c>
      <c r="H279">
        <v>-2.05301</v>
      </c>
      <c r="I279">
        <v>-0.98016400000000004</v>
      </c>
      <c r="J279">
        <v>-0.445853</v>
      </c>
      <c r="AS279" t="s">
        <v>233</v>
      </c>
      <c r="AT279" t="s">
        <v>803</v>
      </c>
      <c r="AU279">
        <v>99191747</v>
      </c>
      <c r="AV279">
        <v>99507761</v>
      </c>
      <c r="AW279">
        <v>7.9633399999999996</v>
      </c>
      <c r="AX279">
        <v>5.3372900000000003</v>
      </c>
      <c r="AY279">
        <v>-0.577268</v>
      </c>
      <c r="AZ279">
        <v>0.121799</v>
      </c>
      <c r="BA279" t="s">
        <v>794</v>
      </c>
      <c r="BB279" t="s">
        <v>793</v>
      </c>
      <c r="BC279">
        <v>7.9633399999999996</v>
      </c>
      <c r="BD279">
        <v>6.58643</v>
      </c>
      <c r="BE279">
        <v>-0.27387699999999998</v>
      </c>
      <c r="BF279">
        <v>0.58725099999999997</v>
      </c>
      <c r="BG279" t="s">
        <v>794</v>
      </c>
      <c r="BH279" t="s">
        <v>793</v>
      </c>
      <c r="BI279">
        <v>7.9633399999999996</v>
      </c>
      <c r="BJ279">
        <v>5.92544</v>
      </c>
      <c r="BK279">
        <v>-0.426452</v>
      </c>
      <c r="BL279">
        <v>0.35474499999999998</v>
      </c>
      <c r="BM279" t="s">
        <v>794</v>
      </c>
      <c r="BN279" t="s">
        <v>793</v>
      </c>
    </row>
    <row r="280" spans="7:66" x14ac:dyDescent="0.35">
      <c r="G280" t="s">
        <v>449</v>
      </c>
      <c r="H280">
        <v>-0.68271599999999999</v>
      </c>
      <c r="I280">
        <v>-0.30127799999999999</v>
      </c>
      <c r="J280">
        <v>-0.44436500000000001</v>
      </c>
      <c r="AS280" t="s">
        <v>473</v>
      </c>
      <c r="AT280" t="s">
        <v>818</v>
      </c>
      <c r="AU280">
        <v>75858804</v>
      </c>
      <c r="AV280">
        <v>76056355</v>
      </c>
      <c r="AW280">
        <v>4.9524600000000003</v>
      </c>
      <c r="AX280">
        <v>6.0635199999999996</v>
      </c>
      <c r="AY280">
        <v>0.29200900000000002</v>
      </c>
      <c r="AZ280">
        <v>0.566137</v>
      </c>
      <c r="BA280" t="s">
        <v>794</v>
      </c>
      <c r="BB280" t="s">
        <v>793</v>
      </c>
      <c r="BC280">
        <v>4.9524600000000003</v>
      </c>
      <c r="BD280">
        <v>4.9731699999999996</v>
      </c>
      <c r="BE280">
        <v>6.0197499999999999E-3</v>
      </c>
      <c r="BF280">
        <v>0.99387599999999998</v>
      </c>
      <c r="BG280" t="s">
        <v>794</v>
      </c>
      <c r="BH280" t="s">
        <v>793</v>
      </c>
      <c r="BI280">
        <v>4.9524600000000003</v>
      </c>
      <c r="BJ280">
        <v>3.6905199999999998</v>
      </c>
      <c r="BK280">
        <v>-0.42431999999999997</v>
      </c>
      <c r="BL280">
        <v>0.39201799999999998</v>
      </c>
      <c r="BM280" t="s">
        <v>794</v>
      </c>
      <c r="BN280" t="s">
        <v>793</v>
      </c>
    </row>
    <row r="281" spans="7:66" x14ac:dyDescent="0.35">
      <c r="G281" t="s">
        <v>177</v>
      </c>
      <c r="H281">
        <v>-0.15734999999999999</v>
      </c>
      <c r="I281">
        <v>-0.194436</v>
      </c>
      <c r="J281">
        <v>-0.44377899999999998</v>
      </c>
      <c r="AS281" t="s">
        <v>226</v>
      </c>
      <c r="AT281" t="s">
        <v>811</v>
      </c>
      <c r="AU281">
        <v>62162118</v>
      </c>
      <c r="AV281">
        <v>62215807</v>
      </c>
      <c r="AW281">
        <v>53.115000000000002</v>
      </c>
      <c r="AX281">
        <v>44.171399999999998</v>
      </c>
      <c r="AY281">
        <v>-0.26600499999999999</v>
      </c>
      <c r="AZ281">
        <v>0.56664499999999995</v>
      </c>
      <c r="BA281" t="s">
        <v>794</v>
      </c>
      <c r="BB281" t="s">
        <v>793</v>
      </c>
      <c r="BC281">
        <v>53.115000000000002</v>
      </c>
      <c r="BD281">
        <v>46.5139</v>
      </c>
      <c r="BE281">
        <v>-0.19145599999999999</v>
      </c>
      <c r="BF281">
        <v>0.72343199999999996</v>
      </c>
      <c r="BG281" t="s">
        <v>794</v>
      </c>
      <c r="BH281" t="s">
        <v>793</v>
      </c>
      <c r="BI281">
        <v>53.115000000000002</v>
      </c>
      <c r="BJ281">
        <v>39.686500000000002</v>
      </c>
      <c r="BK281">
        <v>-0.42046899999999998</v>
      </c>
      <c r="BL281">
        <v>0.33193800000000001</v>
      </c>
      <c r="BM281" t="s">
        <v>794</v>
      </c>
      <c r="BN281" t="s">
        <v>793</v>
      </c>
    </row>
    <row r="282" spans="7:66" x14ac:dyDescent="0.35">
      <c r="G282" t="s">
        <v>270</v>
      </c>
      <c r="H282">
        <v>8.9678400000000005E-2</v>
      </c>
      <c r="I282">
        <v>-3.2758099999999998E-2</v>
      </c>
      <c r="J282">
        <v>-0.44247399999999998</v>
      </c>
      <c r="AS282" t="s">
        <v>337</v>
      </c>
      <c r="AT282" t="s">
        <v>801</v>
      </c>
      <c r="AU282">
        <v>92877344</v>
      </c>
      <c r="AV282">
        <v>92931137</v>
      </c>
      <c r="AW282">
        <v>9.4572800000000008</v>
      </c>
      <c r="AX282">
        <v>9.6388099999999994</v>
      </c>
      <c r="AY282">
        <v>2.7429599999999998E-2</v>
      </c>
      <c r="AZ282">
        <v>0.97978799999999999</v>
      </c>
      <c r="BA282" t="s">
        <v>794</v>
      </c>
      <c r="BB282" t="s">
        <v>793</v>
      </c>
      <c r="BC282">
        <v>9.4572800000000008</v>
      </c>
      <c r="BD282">
        <v>9.0282800000000005</v>
      </c>
      <c r="BE282">
        <v>-6.6974599999999995E-2</v>
      </c>
      <c r="BF282">
        <v>0.94741500000000001</v>
      </c>
      <c r="BG282" t="s">
        <v>794</v>
      </c>
      <c r="BH282" t="s">
        <v>793</v>
      </c>
      <c r="BI282">
        <v>9.4572800000000008</v>
      </c>
      <c r="BJ282">
        <v>7.2110799999999999</v>
      </c>
      <c r="BK282">
        <v>-0.39121099999999998</v>
      </c>
      <c r="BL282">
        <v>0.478348</v>
      </c>
      <c r="BM282" t="s">
        <v>794</v>
      </c>
      <c r="BN282" t="s">
        <v>793</v>
      </c>
    </row>
    <row r="283" spans="7:66" x14ac:dyDescent="0.35">
      <c r="G283" t="s">
        <v>621</v>
      </c>
      <c r="H283">
        <v>-0.22026100000000001</v>
      </c>
      <c r="I283">
        <v>-0.32391599999999998</v>
      </c>
      <c r="J283">
        <v>-0.44107800000000003</v>
      </c>
      <c r="AS283" t="s">
        <v>438</v>
      </c>
      <c r="AT283" t="s">
        <v>796</v>
      </c>
      <c r="AU283">
        <v>120454175</v>
      </c>
      <c r="AV283">
        <v>120612317</v>
      </c>
      <c r="AW283">
        <v>6.90543</v>
      </c>
      <c r="AX283">
        <v>5.5114200000000002</v>
      </c>
      <c r="AY283">
        <v>-0.32530700000000001</v>
      </c>
      <c r="AZ283">
        <v>0.51159299999999996</v>
      </c>
      <c r="BA283" t="s">
        <v>794</v>
      </c>
      <c r="BB283" t="s">
        <v>793</v>
      </c>
      <c r="BC283">
        <v>6.90543</v>
      </c>
      <c r="BD283">
        <v>5.1585299999999998</v>
      </c>
      <c r="BE283">
        <v>-0.42077300000000001</v>
      </c>
      <c r="BF283">
        <v>0.34188600000000002</v>
      </c>
      <c r="BG283" t="s">
        <v>794</v>
      </c>
      <c r="BH283" t="s">
        <v>793</v>
      </c>
      <c r="BI283">
        <v>6.90543</v>
      </c>
      <c r="BJ283">
        <v>5.2907400000000004</v>
      </c>
      <c r="BK283">
        <v>-0.38426100000000002</v>
      </c>
      <c r="BL283">
        <v>0.41231400000000001</v>
      </c>
      <c r="BM283" t="s">
        <v>794</v>
      </c>
      <c r="BN283" t="s">
        <v>793</v>
      </c>
    </row>
    <row r="284" spans="7:66" x14ac:dyDescent="0.35">
      <c r="G284" t="s">
        <v>205</v>
      </c>
      <c r="H284">
        <v>0.160717</v>
      </c>
      <c r="I284">
        <v>-0.13888800000000001</v>
      </c>
      <c r="J284">
        <v>-0.44037900000000002</v>
      </c>
      <c r="AS284" t="s">
        <v>523</v>
      </c>
      <c r="AT284" t="s">
        <v>803</v>
      </c>
      <c r="AU284">
        <v>75287875</v>
      </c>
      <c r="AV284">
        <v>75313836</v>
      </c>
      <c r="AW284">
        <v>9.5622500000000006</v>
      </c>
      <c r="AX284">
        <v>10.893800000000001</v>
      </c>
      <c r="AY284">
        <v>0.18809100000000001</v>
      </c>
      <c r="AZ284">
        <v>0.78596900000000003</v>
      </c>
      <c r="BA284" t="s">
        <v>794</v>
      </c>
      <c r="BB284" t="s">
        <v>793</v>
      </c>
      <c r="BC284">
        <v>9.5622500000000006</v>
      </c>
      <c r="BD284">
        <v>9.7717200000000002</v>
      </c>
      <c r="BE284">
        <v>3.1262900000000003E-2</v>
      </c>
      <c r="BF284">
        <v>0.97640499999999997</v>
      </c>
      <c r="BG284" t="s">
        <v>794</v>
      </c>
      <c r="BH284" t="s">
        <v>793</v>
      </c>
      <c r="BI284">
        <v>9.5622500000000006</v>
      </c>
      <c r="BJ284">
        <v>7.3354699999999999</v>
      </c>
      <c r="BK284">
        <v>-0.38246000000000002</v>
      </c>
      <c r="BL284">
        <v>0.49021399999999998</v>
      </c>
      <c r="BM284" t="s">
        <v>794</v>
      </c>
      <c r="BN284" t="s">
        <v>793</v>
      </c>
    </row>
    <row r="285" spans="7:66" x14ac:dyDescent="0.35">
      <c r="G285" t="s">
        <v>308</v>
      </c>
      <c r="H285">
        <v>0.239949</v>
      </c>
      <c r="I285">
        <v>-6.4261700000000001E-3</v>
      </c>
      <c r="J285">
        <v>-0.435056</v>
      </c>
      <c r="AS285" t="s">
        <v>142</v>
      </c>
      <c r="AT285" t="s">
        <v>807</v>
      </c>
      <c r="AU285">
        <v>58283839</v>
      </c>
      <c r="AV285">
        <v>58328951</v>
      </c>
      <c r="AW285">
        <v>3.3795799999999998</v>
      </c>
      <c r="AX285">
        <v>2.03728</v>
      </c>
      <c r="AY285">
        <v>-0.73020099999999999</v>
      </c>
      <c r="AZ285">
        <v>0.400177</v>
      </c>
      <c r="BA285" t="s">
        <v>794</v>
      </c>
      <c r="BB285" t="s">
        <v>793</v>
      </c>
      <c r="BC285">
        <v>3.3795799999999998</v>
      </c>
      <c r="BD285">
        <v>3.05952</v>
      </c>
      <c r="BE285">
        <v>-0.14354</v>
      </c>
      <c r="BF285">
        <v>0.93213599999999996</v>
      </c>
      <c r="BG285" t="s">
        <v>794</v>
      </c>
      <c r="BH285" t="s">
        <v>793</v>
      </c>
      <c r="BI285">
        <v>3.3795799999999998</v>
      </c>
      <c r="BJ285">
        <v>2.6125099999999999</v>
      </c>
      <c r="BK285">
        <v>-0.37141099999999999</v>
      </c>
      <c r="BL285">
        <v>0.76102400000000003</v>
      </c>
      <c r="BM285" t="s">
        <v>794</v>
      </c>
      <c r="BN285" t="s">
        <v>793</v>
      </c>
    </row>
    <row r="286" spans="7:66" x14ac:dyDescent="0.35">
      <c r="G286" t="s">
        <v>569</v>
      </c>
      <c r="H286">
        <v>-0.77785199999999999</v>
      </c>
      <c r="I286">
        <v>-1.3035600000000001</v>
      </c>
      <c r="J286">
        <v>-0.43325599999999997</v>
      </c>
      <c r="AS286" t="s">
        <v>364</v>
      </c>
      <c r="AT286" t="s">
        <v>795</v>
      </c>
      <c r="AU286">
        <v>1609288</v>
      </c>
      <c r="AV286">
        <v>1652614</v>
      </c>
      <c r="AW286">
        <v>96.4816</v>
      </c>
      <c r="AX286">
        <v>98.012</v>
      </c>
      <c r="AY286">
        <v>2.27049E-2</v>
      </c>
      <c r="AZ286">
        <v>0.98419000000000001</v>
      </c>
      <c r="BA286" t="s">
        <v>794</v>
      </c>
      <c r="BB286" t="s">
        <v>793</v>
      </c>
      <c r="BC286">
        <v>96.4816</v>
      </c>
      <c r="BD286">
        <v>83.391900000000007</v>
      </c>
      <c r="BE286">
        <v>-0.21034600000000001</v>
      </c>
      <c r="BF286">
        <v>0.73877499999999996</v>
      </c>
      <c r="BG286" t="s">
        <v>794</v>
      </c>
      <c r="BH286" t="s">
        <v>793</v>
      </c>
      <c r="BI286">
        <v>96.4816</v>
      </c>
      <c r="BJ286">
        <v>75.031400000000005</v>
      </c>
      <c r="BK286">
        <v>-0.362759</v>
      </c>
      <c r="BL286">
        <v>0.49091000000000001</v>
      </c>
      <c r="BM286" t="s">
        <v>794</v>
      </c>
      <c r="BN286" t="s">
        <v>793</v>
      </c>
    </row>
    <row r="287" spans="7:66" x14ac:dyDescent="0.35">
      <c r="G287" t="s">
        <v>233</v>
      </c>
      <c r="H287">
        <v>-0.577268</v>
      </c>
      <c r="I287">
        <v>-0.27387699999999998</v>
      </c>
      <c r="J287">
        <v>-0.426452</v>
      </c>
      <c r="AS287" t="s">
        <v>402</v>
      </c>
      <c r="AT287" t="s">
        <v>798</v>
      </c>
      <c r="AU287">
        <v>40944622</v>
      </c>
      <c r="AV287">
        <v>41095832</v>
      </c>
      <c r="AW287">
        <v>9.0747699999999991</v>
      </c>
      <c r="AX287">
        <v>8.2687600000000003</v>
      </c>
      <c r="AY287">
        <v>-0.13419</v>
      </c>
      <c r="AZ287">
        <v>0.84419299999999997</v>
      </c>
      <c r="BA287" t="s">
        <v>794</v>
      </c>
      <c r="BB287" t="s">
        <v>793</v>
      </c>
      <c r="BC287">
        <v>9.0747699999999991</v>
      </c>
      <c r="BD287">
        <v>7.5710100000000002</v>
      </c>
      <c r="BE287">
        <v>-0.261376</v>
      </c>
      <c r="BF287">
        <v>0.589314</v>
      </c>
      <c r="BG287" t="s">
        <v>794</v>
      </c>
      <c r="BH287" t="s">
        <v>793</v>
      </c>
      <c r="BI287">
        <v>9.0747699999999991</v>
      </c>
      <c r="BJ287">
        <v>7.06616</v>
      </c>
      <c r="BK287">
        <v>-0.36093500000000001</v>
      </c>
      <c r="BL287">
        <v>0.44133899999999998</v>
      </c>
      <c r="BM287" t="s">
        <v>794</v>
      </c>
      <c r="BN287" t="s">
        <v>793</v>
      </c>
    </row>
    <row r="288" spans="7:66" x14ac:dyDescent="0.35">
      <c r="G288" t="s">
        <v>473</v>
      </c>
      <c r="H288">
        <v>0.29200900000000002</v>
      </c>
      <c r="I288">
        <v>6.0197499999999999E-3</v>
      </c>
      <c r="J288">
        <v>-0.42431999999999997</v>
      </c>
      <c r="AS288" t="s">
        <v>635</v>
      </c>
      <c r="AT288" t="s">
        <v>813</v>
      </c>
      <c r="AU288">
        <v>101419262</v>
      </c>
      <c r="AV288">
        <v>101515962</v>
      </c>
      <c r="AW288">
        <v>2.7050900000000002</v>
      </c>
      <c r="AX288">
        <v>2.10066</v>
      </c>
      <c r="AY288">
        <v>-0.36483399999999999</v>
      </c>
      <c r="AZ288">
        <v>0.88122500000000004</v>
      </c>
      <c r="BA288" t="s">
        <v>794</v>
      </c>
      <c r="BB288" t="s">
        <v>793</v>
      </c>
      <c r="BC288">
        <v>2.7050900000000002</v>
      </c>
      <c r="BD288">
        <v>1.9587399999999999</v>
      </c>
      <c r="BE288">
        <v>-0.465756</v>
      </c>
      <c r="BF288">
        <v>0.86671299999999996</v>
      </c>
      <c r="BG288" t="s">
        <v>794</v>
      </c>
      <c r="BH288" t="s">
        <v>793</v>
      </c>
      <c r="BI288">
        <v>2.7050900000000002</v>
      </c>
      <c r="BJ288">
        <v>2.1114099999999998</v>
      </c>
      <c r="BK288">
        <v>-0.35747200000000001</v>
      </c>
      <c r="BL288">
        <v>0.90764699999999998</v>
      </c>
      <c r="BM288" t="s">
        <v>794</v>
      </c>
      <c r="BN288" t="s">
        <v>793</v>
      </c>
    </row>
    <row r="289" spans="7:66" x14ac:dyDescent="0.35">
      <c r="G289" t="s">
        <v>226</v>
      </c>
      <c r="H289">
        <v>-0.26600499999999999</v>
      </c>
      <c r="I289">
        <v>-0.19145599999999999</v>
      </c>
      <c r="J289">
        <v>-0.42046899999999998</v>
      </c>
      <c r="AS289" t="s">
        <v>741</v>
      </c>
      <c r="AT289" t="s">
        <v>795</v>
      </c>
      <c r="AU289">
        <v>13254871</v>
      </c>
      <c r="AV289">
        <v>13261150</v>
      </c>
      <c r="AW289">
        <v>37.793799999999997</v>
      </c>
      <c r="AX289">
        <v>33.658900000000003</v>
      </c>
      <c r="AY289">
        <v>-0.167161</v>
      </c>
      <c r="AZ289">
        <v>0.846719</v>
      </c>
      <c r="BA289" t="s">
        <v>794</v>
      </c>
      <c r="BB289" t="s">
        <v>793</v>
      </c>
      <c r="BC289">
        <v>37.793799999999997</v>
      </c>
      <c r="BD289">
        <v>32.456800000000001</v>
      </c>
      <c r="BE289">
        <v>-0.21962999999999999</v>
      </c>
      <c r="BF289">
        <v>0.76341599999999998</v>
      </c>
      <c r="BG289" t="s">
        <v>794</v>
      </c>
      <c r="BH289" t="s">
        <v>793</v>
      </c>
      <c r="BI289">
        <v>37.793799999999997</v>
      </c>
      <c r="BJ289">
        <v>29.542100000000001</v>
      </c>
      <c r="BK289">
        <v>-0.355379</v>
      </c>
      <c r="BL289">
        <v>0.57524200000000003</v>
      </c>
      <c r="BM289" t="s">
        <v>794</v>
      </c>
      <c r="BN289" t="s">
        <v>793</v>
      </c>
    </row>
    <row r="290" spans="7:66" x14ac:dyDescent="0.35">
      <c r="G290" t="s">
        <v>337</v>
      </c>
      <c r="H290">
        <v>2.7429599999999998E-2</v>
      </c>
      <c r="I290">
        <v>-6.6974599999999995E-2</v>
      </c>
      <c r="J290">
        <v>-0.39121099999999998</v>
      </c>
      <c r="AS290" t="s">
        <v>568</v>
      </c>
      <c r="AT290" t="s">
        <v>815</v>
      </c>
      <c r="AU290">
        <v>60813579</v>
      </c>
      <c r="AV290">
        <v>60871322</v>
      </c>
      <c r="AW290">
        <v>17.5198</v>
      </c>
      <c r="AX290">
        <v>12.162100000000001</v>
      </c>
      <c r="AY290">
        <v>-0.52659599999999995</v>
      </c>
      <c r="AZ290">
        <v>0.35330499999999998</v>
      </c>
      <c r="BA290" t="s">
        <v>794</v>
      </c>
      <c r="BB290" t="s">
        <v>793</v>
      </c>
      <c r="BC290">
        <v>17.5198</v>
      </c>
      <c r="BD290">
        <v>13.561500000000001</v>
      </c>
      <c r="BE290">
        <v>-0.36946600000000002</v>
      </c>
      <c r="BF290">
        <v>0.55596500000000004</v>
      </c>
      <c r="BG290" t="s">
        <v>794</v>
      </c>
      <c r="BH290" t="s">
        <v>793</v>
      </c>
      <c r="BI290">
        <v>17.5198</v>
      </c>
      <c r="BJ290">
        <v>13.739800000000001</v>
      </c>
      <c r="BK290">
        <v>-0.35062199999999999</v>
      </c>
      <c r="BL290">
        <v>0.62801399999999996</v>
      </c>
      <c r="BM290" t="s">
        <v>794</v>
      </c>
      <c r="BN290" t="s">
        <v>793</v>
      </c>
    </row>
    <row r="291" spans="7:66" x14ac:dyDescent="0.35">
      <c r="G291" t="s">
        <v>438</v>
      </c>
      <c r="H291">
        <v>-0.32530700000000001</v>
      </c>
      <c r="I291">
        <v>-0.42077300000000001</v>
      </c>
      <c r="J291">
        <v>-0.38426100000000002</v>
      </c>
      <c r="AS291" t="s">
        <v>249</v>
      </c>
      <c r="AT291" t="s">
        <v>795</v>
      </c>
      <c r="AU291">
        <v>14247963</v>
      </c>
      <c r="AV291">
        <v>14317761</v>
      </c>
      <c r="AW291">
        <v>13.238200000000001</v>
      </c>
      <c r="AX291">
        <v>9.4822699999999998</v>
      </c>
      <c r="AY291">
        <v>-0.481402</v>
      </c>
      <c r="AZ291">
        <v>0.54982900000000001</v>
      </c>
      <c r="BA291" t="s">
        <v>794</v>
      </c>
      <c r="BB291" t="s">
        <v>793</v>
      </c>
      <c r="BC291">
        <v>13.238200000000001</v>
      </c>
      <c r="BD291">
        <v>9.5544899999999995</v>
      </c>
      <c r="BE291">
        <v>-0.47045599999999999</v>
      </c>
      <c r="BF291">
        <v>0.634934</v>
      </c>
      <c r="BG291" t="s">
        <v>794</v>
      </c>
      <c r="BH291" t="s">
        <v>793</v>
      </c>
      <c r="BI291">
        <v>13.238200000000001</v>
      </c>
      <c r="BJ291">
        <v>10.500299999999999</v>
      </c>
      <c r="BK291">
        <v>-0.33427400000000002</v>
      </c>
      <c r="BL291">
        <v>0.791377</v>
      </c>
      <c r="BM291" t="s">
        <v>794</v>
      </c>
      <c r="BN291" t="s">
        <v>793</v>
      </c>
    </row>
    <row r="292" spans="7:66" x14ac:dyDescent="0.35">
      <c r="G292" t="s">
        <v>523</v>
      </c>
      <c r="H292">
        <v>0.18809100000000001</v>
      </c>
      <c r="I292">
        <v>3.1262900000000003E-2</v>
      </c>
      <c r="J292">
        <v>-0.38246000000000002</v>
      </c>
      <c r="AS292" t="s">
        <v>134</v>
      </c>
      <c r="AT292" t="s">
        <v>807</v>
      </c>
      <c r="AU292">
        <v>75262757</v>
      </c>
      <c r="AV292">
        <v>75301951</v>
      </c>
      <c r="AW292">
        <v>38.4604</v>
      </c>
      <c r="AX292">
        <v>32.665999999999997</v>
      </c>
      <c r="AY292">
        <v>-0.23558699999999999</v>
      </c>
      <c r="AZ292">
        <v>0.69569599999999998</v>
      </c>
      <c r="BA292" t="s">
        <v>794</v>
      </c>
      <c r="BB292" t="s">
        <v>793</v>
      </c>
      <c r="BC292">
        <v>38.4604</v>
      </c>
      <c r="BD292">
        <v>29.934799999999999</v>
      </c>
      <c r="BE292">
        <v>-0.36154999999999998</v>
      </c>
      <c r="BF292">
        <v>0.42558000000000001</v>
      </c>
      <c r="BG292" t="s">
        <v>794</v>
      </c>
      <c r="BH292" t="s">
        <v>793</v>
      </c>
      <c r="BI292">
        <v>38.4604</v>
      </c>
      <c r="BJ292">
        <v>30.592099999999999</v>
      </c>
      <c r="BK292">
        <v>-0.33021699999999998</v>
      </c>
      <c r="BL292">
        <v>0.52141199999999999</v>
      </c>
      <c r="BM292" t="s">
        <v>794</v>
      </c>
      <c r="BN292" t="s">
        <v>793</v>
      </c>
    </row>
    <row r="293" spans="7:66" x14ac:dyDescent="0.35">
      <c r="G293" t="s">
        <v>142</v>
      </c>
      <c r="H293">
        <v>-0.73020099999999999</v>
      </c>
      <c r="I293">
        <v>-0.14354</v>
      </c>
      <c r="J293">
        <v>-0.37141099999999999</v>
      </c>
      <c r="AS293" t="s">
        <v>387</v>
      </c>
      <c r="AT293" t="s">
        <v>804</v>
      </c>
      <c r="AU293">
        <v>113239427</v>
      </c>
      <c r="AV293">
        <v>113295742</v>
      </c>
      <c r="AW293">
        <v>15.0182</v>
      </c>
      <c r="AX293">
        <v>19.7133</v>
      </c>
      <c r="AY293">
        <v>0.39245600000000003</v>
      </c>
      <c r="AZ293">
        <v>0.49571399999999999</v>
      </c>
      <c r="BA293" t="s">
        <v>794</v>
      </c>
      <c r="BB293" t="s">
        <v>793</v>
      </c>
      <c r="BC293">
        <v>15.0182</v>
      </c>
      <c r="BD293">
        <v>12.610300000000001</v>
      </c>
      <c r="BE293">
        <v>-0.252106</v>
      </c>
      <c r="BF293">
        <v>0.68576400000000004</v>
      </c>
      <c r="BG293" t="s">
        <v>794</v>
      </c>
      <c r="BH293" t="s">
        <v>793</v>
      </c>
      <c r="BI293">
        <v>15.0182</v>
      </c>
      <c r="BJ293">
        <v>11.953099999999999</v>
      </c>
      <c r="BK293">
        <v>-0.32933000000000001</v>
      </c>
      <c r="BL293">
        <v>0.63339599999999996</v>
      </c>
      <c r="BM293" t="s">
        <v>794</v>
      </c>
      <c r="BN293" t="s">
        <v>793</v>
      </c>
    </row>
    <row r="294" spans="7:66" x14ac:dyDescent="0.35">
      <c r="G294" t="s">
        <v>364</v>
      </c>
      <c r="H294">
        <v>2.27049E-2</v>
      </c>
      <c r="I294">
        <v>-0.21034600000000001</v>
      </c>
      <c r="J294">
        <v>-0.362759</v>
      </c>
      <c r="AS294" t="s">
        <v>432</v>
      </c>
      <c r="AT294" t="s">
        <v>810</v>
      </c>
      <c r="AU294">
        <v>52529355</v>
      </c>
      <c r="AV294">
        <v>52575638</v>
      </c>
      <c r="AW294">
        <v>97.095100000000002</v>
      </c>
      <c r="AX294">
        <v>82.428299999999993</v>
      </c>
      <c r="AY294">
        <v>-0.236258</v>
      </c>
      <c r="AZ294">
        <v>0.68539700000000003</v>
      </c>
      <c r="BA294" t="s">
        <v>794</v>
      </c>
      <c r="BB294" t="s">
        <v>793</v>
      </c>
      <c r="BC294">
        <v>97.095100000000002</v>
      </c>
      <c r="BD294">
        <v>91.146500000000003</v>
      </c>
      <c r="BE294">
        <v>-9.1211100000000003E-2</v>
      </c>
      <c r="BF294">
        <v>0.91800999999999999</v>
      </c>
      <c r="BG294" t="s">
        <v>794</v>
      </c>
      <c r="BH294" t="s">
        <v>793</v>
      </c>
      <c r="BI294">
        <v>97.095100000000002</v>
      </c>
      <c r="BJ294">
        <v>78.583699999999993</v>
      </c>
      <c r="BK294">
        <v>-0.30516900000000002</v>
      </c>
      <c r="BL294">
        <v>0.59009100000000003</v>
      </c>
      <c r="BM294" t="s">
        <v>794</v>
      </c>
      <c r="BN294" t="s">
        <v>793</v>
      </c>
    </row>
    <row r="295" spans="7:66" x14ac:dyDescent="0.35">
      <c r="G295" t="s">
        <v>402</v>
      </c>
      <c r="H295">
        <v>-0.13419</v>
      </c>
      <c r="I295">
        <v>-0.261376</v>
      </c>
      <c r="J295">
        <v>-0.36093500000000001</v>
      </c>
      <c r="AS295" t="s">
        <v>742</v>
      </c>
      <c r="AT295" t="s">
        <v>812</v>
      </c>
      <c r="AU295">
        <v>159057406</v>
      </c>
      <c r="AV295">
        <v>159065804</v>
      </c>
      <c r="AW295">
        <v>119.602</v>
      </c>
      <c r="AX295">
        <v>97.966800000000006</v>
      </c>
      <c r="AY295">
        <v>-0.28787200000000002</v>
      </c>
      <c r="AZ295">
        <v>0.55899900000000002</v>
      </c>
      <c r="BA295" t="s">
        <v>794</v>
      </c>
      <c r="BB295" t="s">
        <v>793</v>
      </c>
      <c r="BC295">
        <v>119.602</v>
      </c>
      <c r="BD295">
        <v>111.242</v>
      </c>
      <c r="BE295">
        <v>-0.10453900000000001</v>
      </c>
      <c r="BF295">
        <v>0.89386600000000005</v>
      </c>
      <c r="BG295" t="s">
        <v>794</v>
      </c>
      <c r="BH295" t="s">
        <v>793</v>
      </c>
      <c r="BI295">
        <v>119.602</v>
      </c>
      <c r="BJ295">
        <v>97.168899999999994</v>
      </c>
      <c r="BK295">
        <v>-0.29967100000000002</v>
      </c>
      <c r="BL295">
        <v>0.55792299999999995</v>
      </c>
      <c r="BM295" t="s">
        <v>794</v>
      </c>
      <c r="BN295" t="s">
        <v>793</v>
      </c>
    </row>
    <row r="296" spans="7:66" x14ac:dyDescent="0.35">
      <c r="G296" t="s">
        <v>635</v>
      </c>
      <c r="H296">
        <v>-0.36483399999999999</v>
      </c>
      <c r="I296">
        <v>-0.465756</v>
      </c>
      <c r="J296">
        <v>-0.35747200000000001</v>
      </c>
      <c r="AS296" t="s">
        <v>124</v>
      </c>
      <c r="AT296" t="s">
        <v>803</v>
      </c>
      <c r="AU296">
        <v>74833540</v>
      </c>
      <c r="AV296">
        <v>74890475</v>
      </c>
      <c r="AW296">
        <v>12.6591</v>
      </c>
      <c r="AX296">
        <v>12.8103</v>
      </c>
      <c r="AY296">
        <v>1.7130300000000001E-2</v>
      </c>
      <c r="AZ296">
        <v>0.99365899999999996</v>
      </c>
      <c r="BA296" t="s">
        <v>794</v>
      </c>
      <c r="BB296" t="s">
        <v>793</v>
      </c>
      <c r="BC296">
        <v>12.6591</v>
      </c>
      <c r="BD296">
        <v>12.192600000000001</v>
      </c>
      <c r="BE296">
        <v>-5.41646E-2</v>
      </c>
      <c r="BF296">
        <v>0.98149299999999995</v>
      </c>
      <c r="BG296" t="s">
        <v>794</v>
      </c>
      <c r="BH296" t="s">
        <v>793</v>
      </c>
      <c r="BI296">
        <v>12.6591</v>
      </c>
      <c r="BJ296">
        <v>10.309699999999999</v>
      </c>
      <c r="BK296">
        <v>-0.29616700000000001</v>
      </c>
      <c r="BL296">
        <v>0.89055499999999999</v>
      </c>
      <c r="BM296" t="s">
        <v>794</v>
      </c>
      <c r="BN296" t="s">
        <v>793</v>
      </c>
    </row>
    <row r="297" spans="7:66" x14ac:dyDescent="0.35">
      <c r="G297" t="s">
        <v>741</v>
      </c>
      <c r="H297">
        <v>-0.167161</v>
      </c>
      <c r="I297">
        <v>-0.21962999999999999</v>
      </c>
      <c r="J297">
        <v>-0.355379</v>
      </c>
      <c r="AS297" t="s">
        <v>50</v>
      </c>
      <c r="AT297" t="s">
        <v>795</v>
      </c>
      <c r="AU297">
        <v>50010157</v>
      </c>
      <c r="AV297">
        <v>50029685</v>
      </c>
      <c r="AW297">
        <v>15.812200000000001</v>
      </c>
      <c r="AX297">
        <v>12.316599999999999</v>
      </c>
      <c r="AY297">
        <v>-0.36043399999999998</v>
      </c>
      <c r="AZ297">
        <v>0.55106200000000005</v>
      </c>
      <c r="BA297" t="s">
        <v>794</v>
      </c>
      <c r="BB297" t="s">
        <v>793</v>
      </c>
      <c r="BC297">
        <v>15.812200000000001</v>
      </c>
      <c r="BD297">
        <v>12.193899999999999</v>
      </c>
      <c r="BE297">
        <v>-0.37488100000000002</v>
      </c>
      <c r="BF297">
        <v>0.53460700000000005</v>
      </c>
      <c r="BG297" t="s">
        <v>794</v>
      </c>
      <c r="BH297" t="s">
        <v>793</v>
      </c>
      <c r="BI297">
        <v>15.812200000000001</v>
      </c>
      <c r="BJ297">
        <v>12.930300000000001</v>
      </c>
      <c r="BK297">
        <v>-0.29027799999999998</v>
      </c>
      <c r="BL297">
        <v>0.69010400000000005</v>
      </c>
      <c r="BM297" t="s">
        <v>794</v>
      </c>
      <c r="BN297" t="s">
        <v>793</v>
      </c>
    </row>
    <row r="298" spans="7:66" x14ac:dyDescent="0.35">
      <c r="G298" t="s">
        <v>568</v>
      </c>
      <c r="H298">
        <v>-0.52659599999999995</v>
      </c>
      <c r="I298">
        <v>-0.36946600000000002</v>
      </c>
      <c r="J298">
        <v>-0.35062199999999999</v>
      </c>
      <c r="AS298" t="s">
        <v>743</v>
      </c>
      <c r="AT298" t="s">
        <v>807</v>
      </c>
      <c r="AU298">
        <v>46835520</v>
      </c>
      <c r="AV298">
        <v>46865342</v>
      </c>
      <c r="AW298">
        <v>21.8429</v>
      </c>
      <c r="AX298">
        <v>22.3172</v>
      </c>
      <c r="AY298">
        <v>3.0985800000000001E-2</v>
      </c>
      <c r="AZ298">
        <v>0.97480699999999998</v>
      </c>
      <c r="BA298" t="s">
        <v>794</v>
      </c>
      <c r="BB298" t="s">
        <v>793</v>
      </c>
      <c r="BC298">
        <v>21.8429</v>
      </c>
      <c r="BD298">
        <v>19.188099999999999</v>
      </c>
      <c r="BE298">
        <v>-0.18695400000000001</v>
      </c>
      <c r="BF298">
        <v>0.77859100000000003</v>
      </c>
      <c r="BG298" t="s">
        <v>794</v>
      </c>
      <c r="BH298" t="s">
        <v>793</v>
      </c>
      <c r="BI298">
        <v>21.8429</v>
      </c>
      <c r="BJ298">
        <v>18.001799999999999</v>
      </c>
      <c r="BK298">
        <v>-0.27902700000000003</v>
      </c>
      <c r="BL298">
        <v>0.62228899999999998</v>
      </c>
      <c r="BM298" t="s">
        <v>794</v>
      </c>
      <c r="BN298" t="s">
        <v>793</v>
      </c>
    </row>
    <row r="299" spans="7:66" x14ac:dyDescent="0.35">
      <c r="G299" t="s">
        <v>249</v>
      </c>
      <c r="H299">
        <v>-0.481402</v>
      </c>
      <c r="I299">
        <v>-0.47045599999999999</v>
      </c>
      <c r="J299">
        <v>-0.33427400000000002</v>
      </c>
      <c r="AS299" t="s">
        <v>489</v>
      </c>
      <c r="AT299" t="s">
        <v>801</v>
      </c>
      <c r="AU299">
        <v>76571916</v>
      </c>
      <c r="AV299">
        <v>76734850</v>
      </c>
      <c r="AW299">
        <v>2.7145800000000002</v>
      </c>
      <c r="AX299">
        <v>2.4775</v>
      </c>
      <c r="AY299">
        <v>-0.13184399999999999</v>
      </c>
      <c r="AZ299">
        <v>0.89069200000000004</v>
      </c>
      <c r="BA299" t="s">
        <v>794</v>
      </c>
      <c r="BB299" t="s">
        <v>793</v>
      </c>
      <c r="BC299">
        <v>2.7145800000000002</v>
      </c>
      <c r="BD299">
        <v>2.4518599999999999</v>
      </c>
      <c r="BE299">
        <v>-0.14684900000000001</v>
      </c>
      <c r="BF299">
        <v>0.86873999999999996</v>
      </c>
      <c r="BG299" t="s">
        <v>794</v>
      </c>
      <c r="BH299" t="s">
        <v>793</v>
      </c>
      <c r="BI299">
        <v>2.7145800000000002</v>
      </c>
      <c r="BJ299">
        <v>2.2508400000000002</v>
      </c>
      <c r="BK299">
        <v>-0.27026299999999998</v>
      </c>
      <c r="BL299">
        <v>0.70893300000000004</v>
      </c>
      <c r="BM299" t="s">
        <v>794</v>
      </c>
      <c r="BN299" t="s">
        <v>793</v>
      </c>
    </row>
    <row r="300" spans="7:66" x14ac:dyDescent="0.35">
      <c r="G300" t="s">
        <v>134</v>
      </c>
      <c r="H300">
        <v>-0.23558699999999999</v>
      </c>
      <c r="I300">
        <v>-0.36154999999999998</v>
      </c>
      <c r="J300">
        <v>-0.33021699999999998</v>
      </c>
      <c r="AS300" t="s">
        <v>401</v>
      </c>
      <c r="AT300" t="s">
        <v>806</v>
      </c>
      <c r="AU300">
        <v>53446759</v>
      </c>
      <c r="AV300">
        <v>53525502</v>
      </c>
      <c r="AW300">
        <v>5.1467099999999997</v>
      </c>
      <c r="AX300">
        <v>4.9123799999999997</v>
      </c>
      <c r="AY300">
        <v>-6.72267E-2</v>
      </c>
      <c r="AZ300">
        <v>0.96891400000000005</v>
      </c>
      <c r="BA300" t="s">
        <v>794</v>
      </c>
      <c r="BB300" t="s">
        <v>793</v>
      </c>
      <c r="BC300">
        <v>5.1467099999999997</v>
      </c>
      <c r="BD300">
        <v>4.3177099999999999</v>
      </c>
      <c r="BE300">
        <v>-0.25338300000000002</v>
      </c>
      <c r="BF300">
        <v>0.82982999999999996</v>
      </c>
      <c r="BG300" t="s">
        <v>794</v>
      </c>
      <c r="BH300" t="s">
        <v>793</v>
      </c>
      <c r="BI300">
        <v>5.1467099999999997</v>
      </c>
      <c r="BJ300">
        <v>4.2758099999999999</v>
      </c>
      <c r="BK300">
        <v>-0.26745200000000002</v>
      </c>
      <c r="BL300">
        <v>0.82552499999999995</v>
      </c>
      <c r="BM300" t="s">
        <v>794</v>
      </c>
      <c r="BN300" t="s">
        <v>793</v>
      </c>
    </row>
    <row r="301" spans="7:66" x14ac:dyDescent="0.35">
      <c r="G301" t="s">
        <v>387</v>
      </c>
      <c r="H301">
        <v>0.39245600000000003</v>
      </c>
      <c r="I301">
        <v>-0.252106</v>
      </c>
      <c r="J301">
        <v>-0.32933000000000001</v>
      </c>
      <c r="AS301" t="s">
        <v>283</v>
      </c>
      <c r="AT301" t="s">
        <v>816</v>
      </c>
      <c r="AU301">
        <v>41730166</v>
      </c>
      <c r="AV301">
        <v>41870791</v>
      </c>
      <c r="AW301">
        <v>8.3163499999999999</v>
      </c>
      <c r="AX301">
        <v>9.5456800000000008</v>
      </c>
      <c r="AY301">
        <v>0.19889799999999999</v>
      </c>
      <c r="AZ301">
        <v>0.747977</v>
      </c>
      <c r="BA301" t="s">
        <v>794</v>
      </c>
      <c r="BB301" t="s">
        <v>793</v>
      </c>
      <c r="BC301">
        <v>8.3163499999999999</v>
      </c>
      <c r="BD301">
        <v>9.0066199999999998</v>
      </c>
      <c r="BE301">
        <v>0.115036</v>
      </c>
      <c r="BF301">
        <v>0.88524400000000003</v>
      </c>
      <c r="BG301" t="s">
        <v>794</v>
      </c>
      <c r="BH301" t="s">
        <v>793</v>
      </c>
      <c r="BI301">
        <v>8.3163499999999999</v>
      </c>
      <c r="BJ301">
        <v>6.9142099999999997</v>
      </c>
      <c r="BK301">
        <v>-0.26638499999999998</v>
      </c>
      <c r="BL301">
        <v>0.64707499999999996</v>
      </c>
      <c r="BM301" t="s">
        <v>794</v>
      </c>
      <c r="BN301" t="s">
        <v>793</v>
      </c>
    </row>
    <row r="302" spans="7:66" x14ac:dyDescent="0.35">
      <c r="G302" t="s">
        <v>432</v>
      </c>
      <c r="H302">
        <v>-0.236258</v>
      </c>
      <c r="I302">
        <v>-9.1211100000000003E-2</v>
      </c>
      <c r="J302">
        <v>-0.30516900000000002</v>
      </c>
      <c r="AS302" t="s">
        <v>224</v>
      </c>
      <c r="AT302" t="s">
        <v>808</v>
      </c>
      <c r="AU302">
        <v>48166966</v>
      </c>
      <c r="AV302">
        <v>48213763</v>
      </c>
      <c r="AW302">
        <v>13.9521</v>
      </c>
      <c r="AX302">
        <v>6.4528699999999999</v>
      </c>
      <c r="AY302">
        <v>-1.1124700000000001</v>
      </c>
      <c r="AZ302">
        <v>4.9151300000000002E-2</v>
      </c>
      <c r="BA302" t="s">
        <v>797</v>
      </c>
      <c r="BB302" t="s">
        <v>793</v>
      </c>
      <c r="BC302">
        <v>13.9521</v>
      </c>
      <c r="BD302">
        <v>11.258100000000001</v>
      </c>
      <c r="BE302">
        <v>-0.30952800000000003</v>
      </c>
      <c r="BF302">
        <v>0.70738100000000004</v>
      </c>
      <c r="BG302" t="s">
        <v>794</v>
      </c>
      <c r="BH302" t="s">
        <v>793</v>
      </c>
      <c r="BI302">
        <v>13.9521</v>
      </c>
      <c r="BJ302">
        <v>11.673</v>
      </c>
      <c r="BK302">
        <v>-0.25731100000000001</v>
      </c>
      <c r="BL302">
        <v>0.78449500000000005</v>
      </c>
      <c r="BM302" t="s">
        <v>794</v>
      </c>
      <c r="BN302" t="s">
        <v>793</v>
      </c>
    </row>
    <row r="303" spans="7:66" x14ac:dyDescent="0.35">
      <c r="G303" t="s">
        <v>742</v>
      </c>
      <c r="H303">
        <v>-0.28787200000000002</v>
      </c>
      <c r="I303">
        <v>-0.10453900000000001</v>
      </c>
      <c r="J303">
        <v>-0.29967100000000002</v>
      </c>
      <c r="AS303" t="s">
        <v>744</v>
      </c>
      <c r="AT303" t="s">
        <v>810</v>
      </c>
      <c r="AU303">
        <v>62304695</v>
      </c>
      <c r="AV303">
        <v>62319921</v>
      </c>
      <c r="AW303">
        <v>18.5623</v>
      </c>
      <c r="AX303">
        <v>25.331900000000001</v>
      </c>
      <c r="AY303">
        <v>0.44857599999999997</v>
      </c>
      <c r="AZ303">
        <v>0.38166699999999998</v>
      </c>
      <c r="BA303" t="s">
        <v>794</v>
      </c>
      <c r="BB303" t="s">
        <v>793</v>
      </c>
      <c r="BC303">
        <v>18.5623</v>
      </c>
      <c r="BD303">
        <v>16.308800000000002</v>
      </c>
      <c r="BE303">
        <v>-0.18672900000000001</v>
      </c>
      <c r="BF303">
        <v>0.81254499999999996</v>
      </c>
      <c r="BG303" t="s">
        <v>794</v>
      </c>
      <c r="BH303" t="s">
        <v>793</v>
      </c>
      <c r="BI303">
        <v>18.5623</v>
      </c>
      <c r="BJ303">
        <v>15.5367</v>
      </c>
      <c r="BK303">
        <v>-0.25669900000000001</v>
      </c>
      <c r="BL303">
        <v>0.73769600000000002</v>
      </c>
      <c r="BM303" t="s">
        <v>794</v>
      </c>
      <c r="BN303" t="s">
        <v>793</v>
      </c>
    </row>
    <row r="304" spans="7:66" x14ac:dyDescent="0.35">
      <c r="G304" t="s">
        <v>124</v>
      </c>
      <c r="H304">
        <v>1.7130300000000001E-2</v>
      </c>
      <c r="I304">
        <v>-5.41646E-2</v>
      </c>
      <c r="J304">
        <v>-0.29616700000000001</v>
      </c>
      <c r="AS304" t="s">
        <v>118</v>
      </c>
      <c r="AT304" t="s">
        <v>802</v>
      </c>
      <c r="AU304">
        <v>4679565</v>
      </c>
      <c r="AV304">
        <v>4742043</v>
      </c>
      <c r="AW304">
        <v>31.064800000000002</v>
      </c>
      <c r="AX304">
        <v>28.318999999999999</v>
      </c>
      <c r="AY304">
        <v>-0.13351199999999999</v>
      </c>
      <c r="AZ304">
        <v>0.96381600000000001</v>
      </c>
      <c r="BA304" t="s">
        <v>794</v>
      </c>
      <c r="BB304" t="s">
        <v>793</v>
      </c>
      <c r="BC304">
        <v>31.064800000000002</v>
      </c>
      <c r="BD304">
        <v>32.241</v>
      </c>
      <c r="BE304">
        <v>5.3613800000000003E-2</v>
      </c>
      <c r="BF304">
        <v>0.98482999999999998</v>
      </c>
      <c r="BG304" t="s">
        <v>794</v>
      </c>
      <c r="BH304" t="s">
        <v>793</v>
      </c>
      <c r="BI304">
        <v>31.064800000000002</v>
      </c>
      <c r="BJ304">
        <v>26.011900000000001</v>
      </c>
      <c r="BK304">
        <v>-0.25611200000000001</v>
      </c>
      <c r="BL304">
        <v>0.92144599999999999</v>
      </c>
      <c r="BM304" t="s">
        <v>794</v>
      </c>
      <c r="BN304" t="s">
        <v>793</v>
      </c>
    </row>
    <row r="305" spans="7:66" x14ac:dyDescent="0.35">
      <c r="G305" t="s">
        <v>50</v>
      </c>
      <c r="H305">
        <v>-0.36043399999999998</v>
      </c>
      <c r="I305">
        <v>-0.37488100000000002</v>
      </c>
      <c r="J305">
        <v>-0.29027799999999998</v>
      </c>
      <c r="AS305" t="s">
        <v>375</v>
      </c>
      <c r="AT305" t="s">
        <v>811</v>
      </c>
      <c r="AU305">
        <v>20923289</v>
      </c>
      <c r="AV305">
        <v>20929778</v>
      </c>
      <c r="AW305">
        <v>45.749099999999999</v>
      </c>
      <c r="AX305">
        <v>38.330599999999997</v>
      </c>
      <c r="AY305">
        <v>-0.25524799999999997</v>
      </c>
      <c r="AZ305">
        <v>0.91202000000000005</v>
      </c>
      <c r="BA305" t="s">
        <v>794</v>
      </c>
      <c r="BB305" t="s">
        <v>793</v>
      </c>
      <c r="BC305">
        <v>45.749099999999999</v>
      </c>
      <c r="BD305">
        <v>40.47</v>
      </c>
      <c r="BE305">
        <v>-0.17688899999999999</v>
      </c>
      <c r="BF305">
        <v>0.94912099999999999</v>
      </c>
      <c r="BG305" t="s">
        <v>794</v>
      </c>
      <c r="BH305" t="s">
        <v>793</v>
      </c>
      <c r="BI305">
        <v>45.749099999999999</v>
      </c>
      <c r="BJ305">
        <v>38.363199999999999</v>
      </c>
      <c r="BK305">
        <v>-0.254021</v>
      </c>
      <c r="BL305">
        <v>0.91550100000000001</v>
      </c>
      <c r="BM305" t="s">
        <v>794</v>
      </c>
      <c r="BN305" t="s">
        <v>793</v>
      </c>
    </row>
    <row r="306" spans="7:66" x14ac:dyDescent="0.35">
      <c r="G306" t="s">
        <v>743</v>
      </c>
      <c r="H306">
        <v>3.0985800000000001E-2</v>
      </c>
      <c r="I306">
        <v>-0.18695400000000001</v>
      </c>
      <c r="J306">
        <v>-0.27902700000000003</v>
      </c>
      <c r="AS306" t="s">
        <v>85</v>
      </c>
      <c r="AT306" t="s">
        <v>804</v>
      </c>
      <c r="AU306">
        <v>85764404</v>
      </c>
      <c r="AV306">
        <v>85788657</v>
      </c>
      <c r="AW306">
        <v>106.14700000000001</v>
      </c>
      <c r="AX306">
        <v>96.012299999999996</v>
      </c>
      <c r="AY306">
        <v>-0.14477999999999999</v>
      </c>
      <c r="AZ306">
        <v>0.84756600000000004</v>
      </c>
      <c r="BA306" t="s">
        <v>794</v>
      </c>
      <c r="BB306" t="s">
        <v>793</v>
      </c>
      <c r="BC306">
        <v>106.14700000000001</v>
      </c>
      <c r="BD306">
        <v>87.102500000000006</v>
      </c>
      <c r="BE306">
        <v>-0.28528500000000001</v>
      </c>
      <c r="BF306">
        <v>0.593414</v>
      </c>
      <c r="BG306" t="s">
        <v>794</v>
      </c>
      <c r="BH306" t="s">
        <v>793</v>
      </c>
      <c r="BI306">
        <v>106.14700000000001</v>
      </c>
      <c r="BJ306">
        <v>89.579300000000003</v>
      </c>
      <c r="BK306">
        <v>-0.244833</v>
      </c>
      <c r="BL306">
        <v>0.71122399999999997</v>
      </c>
      <c r="BM306" t="s">
        <v>794</v>
      </c>
      <c r="BN306" t="s">
        <v>793</v>
      </c>
    </row>
    <row r="307" spans="7:66" x14ac:dyDescent="0.35">
      <c r="G307" t="s">
        <v>489</v>
      </c>
      <c r="H307">
        <v>-0.13184399999999999</v>
      </c>
      <c r="I307">
        <v>-0.14684900000000001</v>
      </c>
      <c r="J307">
        <v>-0.27026299999999998</v>
      </c>
      <c r="AS307" t="s">
        <v>253</v>
      </c>
      <c r="AT307" t="s">
        <v>796</v>
      </c>
      <c r="AU307">
        <v>89990054</v>
      </c>
      <c r="AV307">
        <v>90063420</v>
      </c>
      <c r="AW307">
        <v>5.1383999999999999</v>
      </c>
      <c r="AX307">
        <v>5.6843500000000002</v>
      </c>
      <c r="AY307">
        <v>0.145676</v>
      </c>
      <c r="AZ307">
        <v>0.83759399999999995</v>
      </c>
      <c r="BA307" t="s">
        <v>794</v>
      </c>
      <c r="BB307" t="s">
        <v>793</v>
      </c>
      <c r="BC307">
        <v>5.1383999999999999</v>
      </c>
      <c r="BD307">
        <v>5.1983600000000001</v>
      </c>
      <c r="BE307">
        <v>1.67374E-2</v>
      </c>
      <c r="BF307">
        <v>0.98610600000000004</v>
      </c>
      <c r="BG307" t="s">
        <v>794</v>
      </c>
      <c r="BH307" t="s">
        <v>793</v>
      </c>
      <c r="BI307">
        <v>5.1383999999999999</v>
      </c>
      <c r="BJ307">
        <v>4.3503600000000002</v>
      </c>
      <c r="BK307">
        <v>-0.24018600000000001</v>
      </c>
      <c r="BL307">
        <v>0.68973600000000002</v>
      </c>
      <c r="BM307" t="s">
        <v>794</v>
      </c>
      <c r="BN307" t="s">
        <v>793</v>
      </c>
    </row>
    <row r="308" spans="7:66" x14ac:dyDescent="0.35">
      <c r="G308" t="s">
        <v>401</v>
      </c>
      <c r="H308">
        <v>-6.72267E-2</v>
      </c>
      <c r="I308">
        <v>-0.25338300000000002</v>
      </c>
      <c r="J308">
        <v>-0.26745200000000002</v>
      </c>
      <c r="AS308" t="s">
        <v>444</v>
      </c>
      <c r="AT308" t="s">
        <v>810</v>
      </c>
      <c r="AU308">
        <v>158288952</v>
      </c>
      <c r="AV308">
        <v>158324966</v>
      </c>
      <c r="AW308">
        <v>20.3033</v>
      </c>
      <c r="AX308">
        <v>14.3497</v>
      </c>
      <c r="AY308">
        <v>-0.50068800000000002</v>
      </c>
      <c r="AZ308">
        <v>0.23216899999999999</v>
      </c>
      <c r="BA308" t="s">
        <v>794</v>
      </c>
      <c r="BB308" t="s">
        <v>793</v>
      </c>
      <c r="BC308">
        <v>20.3033</v>
      </c>
      <c r="BD308">
        <v>19.921199999999999</v>
      </c>
      <c r="BE308">
        <v>-2.7411499999999998E-2</v>
      </c>
      <c r="BF308">
        <v>0.97754600000000003</v>
      </c>
      <c r="BG308" t="s">
        <v>794</v>
      </c>
      <c r="BH308" t="s">
        <v>793</v>
      </c>
      <c r="BI308">
        <v>20.3033</v>
      </c>
      <c r="BJ308">
        <v>17.199400000000001</v>
      </c>
      <c r="BK308">
        <v>-0.23935100000000001</v>
      </c>
      <c r="BL308">
        <v>0.68966799999999995</v>
      </c>
      <c r="BM308" t="s">
        <v>794</v>
      </c>
      <c r="BN308" t="s">
        <v>793</v>
      </c>
    </row>
    <row r="309" spans="7:66" x14ac:dyDescent="0.35">
      <c r="G309" t="s">
        <v>283</v>
      </c>
      <c r="H309">
        <v>0.19889799999999999</v>
      </c>
      <c r="I309">
        <v>0.115036</v>
      </c>
      <c r="J309">
        <v>-0.26638499999999998</v>
      </c>
      <c r="AS309" t="s">
        <v>192</v>
      </c>
      <c r="AT309" t="s">
        <v>816</v>
      </c>
      <c r="AU309">
        <v>49692030</v>
      </c>
      <c r="AV309">
        <v>49737234</v>
      </c>
      <c r="AW309">
        <v>7.3152400000000002</v>
      </c>
      <c r="AX309">
        <v>6.9386000000000001</v>
      </c>
      <c r="AY309">
        <v>-7.6261099999999998E-2</v>
      </c>
      <c r="AZ309">
        <v>0.93209200000000003</v>
      </c>
      <c r="BA309" t="s">
        <v>794</v>
      </c>
      <c r="BB309" t="s">
        <v>793</v>
      </c>
      <c r="BC309">
        <v>7.3152400000000002</v>
      </c>
      <c r="BD309">
        <v>7.7804099999999998</v>
      </c>
      <c r="BE309">
        <v>8.8940099999999994E-2</v>
      </c>
      <c r="BF309">
        <v>0.91653200000000001</v>
      </c>
      <c r="BG309" t="s">
        <v>794</v>
      </c>
      <c r="BH309" t="s">
        <v>793</v>
      </c>
      <c r="BI309">
        <v>7.3152400000000002</v>
      </c>
      <c r="BJ309">
        <v>6.2051400000000001</v>
      </c>
      <c r="BK309">
        <v>-0.23744199999999999</v>
      </c>
      <c r="BL309">
        <v>0.68895600000000001</v>
      </c>
      <c r="BM309" t="s">
        <v>794</v>
      </c>
      <c r="BN309" t="s">
        <v>793</v>
      </c>
    </row>
    <row r="310" spans="7:66" x14ac:dyDescent="0.35">
      <c r="G310" t="s">
        <v>224</v>
      </c>
      <c r="H310">
        <v>-1.1124700000000001</v>
      </c>
      <c r="I310">
        <v>-0.30952800000000003</v>
      </c>
      <c r="J310">
        <v>-0.25731100000000001</v>
      </c>
      <c r="AS310" t="s">
        <v>617</v>
      </c>
      <c r="AT310" t="s">
        <v>806</v>
      </c>
      <c r="AU310">
        <v>73920415</v>
      </c>
      <c r="AV310">
        <v>73935489</v>
      </c>
      <c r="AW310">
        <v>6.9881500000000001</v>
      </c>
      <c r="AX310">
        <v>7.3633499999999996</v>
      </c>
      <c r="AY310">
        <v>7.5452199999999997E-2</v>
      </c>
      <c r="AZ310">
        <v>0.98368900000000004</v>
      </c>
      <c r="BA310" t="s">
        <v>794</v>
      </c>
      <c r="BB310" t="s">
        <v>793</v>
      </c>
      <c r="BC310">
        <v>6.9881500000000001</v>
      </c>
      <c r="BD310">
        <v>6.3130699999999997</v>
      </c>
      <c r="BE310">
        <v>-0.146569</v>
      </c>
      <c r="BF310">
        <v>0.96971200000000002</v>
      </c>
      <c r="BG310" t="s">
        <v>794</v>
      </c>
      <c r="BH310" t="s">
        <v>793</v>
      </c>
      <c r="BI310">
        <v>6.9881500000000001</v>
      </c>
      <c r="BJ310">
        <v>5.9460300000000004</v>
      </c>
      <c r="BK310">
        <v>-0.232985</v>
      </c>
      <c r="BL310">
        <v>0.95593899999999998</v>
      </c>
      <c r="BM310" t="s">
        <v>794</v>
      </c>
      <c r="BN310" t="s">
        <v>793</v>
      </c>
    </row>
    <row r="311" spans="7:66" x14ac:dyDescent="0.35">
      <c r="G311" t="s">
        <v>744</v>
      </c>
      <c r="H311">
        <v>0.44857599999999997</v>
      </c>
      <c r="I311">
        <v>-0.18672900000000001</v>
      </c>
      <c r="J311">
        <v>-0.25669900000000001</v>
      </c>
      <c r="AS311" t="s">
        <v>265</v>
      </c>
      <c r="AT311" t="s">
        <v>810</v>
      </c>
      <c r="AU311">
        <v>97660619</v>
      </c>
      <c r="AV311">
        <v>97691295</v>
      </c>
      <c r="AW311">
        <v>8.3499199999999991</v>
      </c>
      <c r="AX311">
        <v>7.7736900000000002</v>
      </c>
      <c r="AY311">
        <v>-0.103162</v>
      </c>
      <c r="AZ311">
        <v>0.89902099999999996</v>
      </c>
      <c r="BA311" t="s">
        <v>794</v>
      </c>
      <c r="BB311" t="s">
        <v>793</v>
      </c>
      <c r="BC311">
        <v>8.3499199999999991</v>
      </c>
      <c r="BD311">
        <v>7.3283100000000001</v>
      </c>
      <c r="BE311">
        <v>-0.188282</v>
      </c>
      <c r="BF311">
        <v>0.75943000000000005</v>
      </c>
      <c r="BG311" t="s">
        <v>794</v>
      </c>
      <c r="BH311" t="s">
        <v>793</v>
      </c>
      <c r="BI311">
        <v>8.3499199999999991</v>
      </c>
      <c r="BJ311">
        <v>7.1073500000000003</v>
      </c>
      <c r="BK311">
        <v>-0.23245099999999999</v>
      </c>
      <c r="BL311">
        <v>0.69752599999999998</v>
      </c>
      <c r="BM311" t="s">
        <v>794</v>
      </c>
      <c r="BN311" t="s">
        <v>793</v>
      </c>
    </row>
    <row r="312" spans="7:66" x14ac:dyDescent="0.35">
      <c r="G312" t="s">
        <v>118</v>
      </c>
      <c r="H312">
        <v>-0.13351199999999999</v>
      </c>
      <c r="I312">
        <v>5.3613800000000003E-2</v>
      </c>
      <c r="J312">
        <v>-0.25611200000000001</v>
      </c>
      <c r="AS312" t="s">
        <v>242</v>
      </c>
      <c r="AT312" t="s">
        <v>805</v>
      </c>
      <c r="AU312">
        <v>23145352</v>
      </c>
      <c r="AV312">
        <v>23215038</v>
      </c>
      <c r="AW312">
        <v>26.458100000000002</v>
      </c>
      <c r="AX312">
        <v>23.047000000000001</v>
      </c>
      <c r="AY312">
        <v>-0.199129</v>
      </c>
      <c r="AZ312">
        <v>0.82004999999999995</v>
      </c>
      <c r="BA312" t="s">
        <v>794</v>
      </c>
      <c r="BB312" t="s">
        <v>793</v>
      </c>
      <c r="BC312">
        <v>26.458100000000002</v>
      </c>
      <c r="BD312">
        <v>24.705300000000001</v>
      </c>
      <c r="BE312">
        <v>-9.8888900000000002E-2</v>
      </c>
      <c r="BF312">
        <v>0.93099900000000002</v>
      </c>
      <c r="BG312" t="s">
        <v>794</v>
      </c>
      <c r="BH312" t="s">
        <v>793</v>
      </c>
      <c r="BI312">
        <v>26.458100000000002</v>
      </c>
      <c r="BJ312">
        <v>22.5288</v>
      </c>
      <c r="BK312">
        <v>-0.23193900000000001</v>
      </c>
      <c r="BL312">
        <v>0.79585600000000001</v>
      </c>
      <c r="BM312" t="s">
        <v>794</v>
      </c>
      <c r="BN312" t="s">
        <v>793</v>
      </c>
    </row>
    <row r="313" spans="7:66" x14ac:dyDescent="0.35">
      <c r="G313" t="s">
        <v>375</v>
      </c>
      <c r="H313">
        <v>-0.25524799999999997</v>
      </c>
      <c r="I313">
        <v>-0.17688899999999999</v>
      </c>
      <c r="J313">
        <v>-0.254021</v>
      </c>
      <c r="AS313" t="s">
        <v>492</v>
      </c>
      <c r="AT313" t="s">
        <v>796</v>
      </c>
      <c r="AU313">
        <v>44440498</v>
      </c>
      <c r="AV313">
        <v>44506103</v>
      </c>
      <c r="AW313">
        <v>6.8195100000000002</v>
      </c>
      <c r="AX313">
        <v>7.4694500000000001</v>
      </c>
      <c r="AY313">
        <v>0.13133300000000001</v>
      </c>
      <c r="AZ313">
        <v>0.97222200000000003</v>
      </c>
      <c r="BA313" t="s">
        <v>794</v>
      </c>
      <c r="BB313" t="s">
        <v>793</v>
      </c>
      <c r="BC313">
        <v>6.8195100000000002</v>
      </c>
      <c r="BD313">
        <v>6.7605500000000003</v>
      </c>
      <c r="BE313">
        <v>-1.25272E-2</v>
      </c>
      <c r="BF313">
        <v>0.99656500000000003</v>
      </c>
      <c r="BG313" t="s">
        <v>794</v>
      </c>
      <c r="BH313" t="s">
        <v>793</v>
      </c>
      <c r="BI313">
        <v>6.8195100000000002</v>
      </c>
      <c r="BJ313">
        <v>5.8249899999999997</v>
      </c>
      <c r="BK313">
        <v>-0.227413</v>
      </c>
      <c r="BL313">
        <v>0.95104699999999998</v>
      </c>
      <c r="BM313" t="s">
        <v>794</v>
      </c>
      <c r="BN313" t="s">
        <v>793</v>
      </c>
    </row>
    <row r="314" spans="7:66" x14ac:dyDescent="0.35">
      <c r="G314" t="s">
        <v>85</v>
      </c>
      <c r="H314">
        <v>-0.14477999999999999</v>
      </c>
      <c r="I314">
        <v>-0.28528500000000001</v>
      </c>
      <c r="J314">
        <v>-0.244833</v>
      </c>
      <c r="AS314" t="s">
        <v>619</v>
      </c>
      <c r="AT314" t="s">
        <v>805</v>
      </c>
      <c r="AU314">
        <v>55538305</v>
      </c>
      <c r="AV314">
        <v>55640200</v>
      </c>
      <c r="AW314">
        <v>2.0766100000000001</v>
      </c>
      <c r="AX314">
        <v>2.3772600000000002</v>
      </c>
      <c r="AY314">
        <v>0.19506799999999999</v>
      </c>
      <c r="AZ314">
        <v>0.84336599999999995</v>
      </c>
      <c r="BA314" t="s">
        <v>794</v>
      </c>
      <c r="BB314" t="s">
        <v>793</v>
      </c>
      <c r="BC314">
        <v>2.0766100000000001</v>
      </c>
      <c r="BD314">
        <v>2.3734500000000001</v>
      </c>
      <c r="BE314">
        <v>0.19275300000000001</v>
      </c>
      <c r="BF314">
        <v>0.84261799999999998</v>
      </c>
      <c r="BG314" t="s">
        <v>794</v>
      </c>
      <c r="BH314" t="s">
        <v>793</v>
      </c>
      <c r="BI314">
        <v>2.0766100000000001</v>
      </c>
      <c r="BJ314">
        <v>1.7743800000000001</v>
      </c>
      <c r="BK314">
        <v>-0.22691800000000001</v>
      </c>
      <c r="BL314">
        <v>0.82840599999999998</v>
      </c>
      <c r="BM314" t="s">
        <v>794</v>
      </c>
      <c r="BN314" t="s">
        <v>793</v>
      </c>
    </row>
    <row r="315" spans="7:66" x14ac:dyDescent="0.35">
      <c r="G315" t="s">
        <v>253</v>
      </c>
      <c r="H315">
        <v>0.145676</v>
      </c>
      <c r="I315">
        <v>1.67374E-2</v>
      </c>
      <c r="J315">
        <v>-0.24018600000000001</v>
      </c>
      <c r="AS315" t="s">
        <v>745</v>
      </c>
      <c r="AT315" t="s">
        <v>818</v>
      </c>
      <c r="AU315">
        <v>41701708</v>
      </c>
      <c r="AV315">
        <v>41706936</v>
      </c>
      <c r="AW315">
        <v>4.0376700000000003</v>
      </c>
      <c r="AX315">
        <v>4.2632199999999996</v>
      </c>
      <c r="AY315">
        <v>7.8417799999999996E-2</v>
      </c>
      <c r="AZ315">
        <v>0.93727800000000006</v>
      </c>
      <c r="BA315" t="s">
        <v>794</v>
      </c>
      <c r="BB315" t="s">
        <v>793</v>
      </c>
      <c r="BC315">
        <v>4.0376700000000003</v>
      </c>
      <c r="BD315">
        <v>3.5486200000000001</v>
      </c>
      <c r="BE315">
        <v>-0.18626400000000001</v>
      </c>
      <c r="BF315">
        <v>0.78107700000000002</v>
      </c>
      <c r="BG315" t="s">
        <v>794</v>
      </c>
      <c r="BH315" t="s">
        <v>793</v>
      </c>
      <c r="BI315">
        <v>4.0376700000000003</v>
      </c>
      <c r="BJ315">
        <v>3.4594100000000001</v>
      </c>
      <c r="BK315">
        <v>-0.222998</v>
      </c>
      <c r="BL315">
        <v>0.74600599999999995</v>
      </c>
      <c r="BM315" t="s">
        <v>794</v>
      </c>
      <c r="BN315" t="s">
        <v>793</v>
      </c>
    </row>
    <row r="316" spans="7:66" x14ac:dyDescent="0.35">
      <c r="G316" t="s">
        <v>444</v>
      </c>
      <c r="H316">
        <v>-0.50068800000000002</v>
      </c>
      <c r="I316">
        <v>-2.7411499999999998E-2</v>
      </c>
      <c r="J316">
        <v>-0.23935100000000001</v>
      </c>
      <c r="AS316" t="s">
        <v>454</v>
      </c>
      <c r="AT316" t="s">
        <v>798</v>
      </c>
      <c r="AU316">
        <v>23720430</v>
      </c>
      <c r="AV316">
        <v>23761428</v>
      </c>
      <c r="AW316">
        <v>23.842199999999998</v>
      </c>
      <c r="AX316">
        <v>16.274999999999999</v>
      </c>
      <c r="AY316">
        <v>-0.55086400000000002</v>
      </c>
      <c r="AZ316">
        <v>0.17990700000000001</v>
      </c>
      <c r="BA316" t="s">
        <v>794</v>
      </c>
      <c r="BB316" t="s">
        <v>793</v>
      </c>
      <c r="BC316">
        <v>23.842199999999998</v>
      </c>
      <c r="BD316">
        <v>24.335899999999999</v>
      </c>
      <c r="BE316">
        <v>2.95675E-2</v>
      </c>
      <c r="BF316">
        <v>0.97557199999999999</v>
      </c>
      <c r="BG316" t="s">
        <v>794</v>
      </c>
      <c r="BH316" t="s">
        <v>793</v>
      </c>
      <c r="BI316">
        <v>23.842199999999998</v>
      </c>
      <c r="BJ316">
        <v>20.4984</v>
      </c>
      <c r="BK316">
        <v>-0.218003</v>
      </c>
      <c r="BL316">
        <v>0.74061399999999999</v>
      </c>
      <c r="BM316" t="s">
        <v>794</v>
      </c>
      <c r="BN316" t="s">
        <v>793</v>
      </c>
    </row>
    <row r="317" spans="7:66" x14ac:dyDescent="0.35">
      <c r="G317" t="s">
        <v>192</v>
      </c>
      <c r="H317">
        <v>-7.6261099999999998E-2</v>
      </c>
      <c r="I317">
        <v>8.8940099999999994E-2</v>
      </c>
      <c r="J317">
        <v>-0.23744199999999999</v>
      </c>
      <c r="AS317" t="s">
        <v>511</v>
      </c>
      <c r="AT317" t="s">
        <v>796</v>
      </c>
      <c r="AU317">
        <v>228327784</v>
      </c>
      <c r="AV317">
        <v>228336657</v>
      </c>
      <c r="AW317">
        <v>230.744</v>
      </c>
      <c r="AX317">
        <v>225.61600000000001</v>
      </c>
      <c r="AY317">
        <v>-3.2426299999999998E-2</v>
      </c>
      <c r="AZ317">
        <v>0.97327799999999998</v>
      </c>
      <c r="BA317" t="s">
        <v>794</v>
      </c>
      <c r="BB317" t="s">
        <v>793</v>
      </c>
      <c r="BC317">
        <v>230.744</v>
      </c>
      <c r="BD317">
        <v>195.97499999999999</v>
      </c>
      <c r="BE317">
        <v>-0.235624</v>
      </c>
      <c r="BF317">
        <v>0.65704799999999997</v>
      </c>
      <c r="BG317" t="s">
        <v>794</v>
      </c>
      <c r="BH317" t="s">
        <v>793</v>
      </c>
      <c r="BI317">
        <v>230.744</v>
      </c>
      <c r="BJ317">
        <v>198.62</v>
      </c>
      <c r="BK317">
        <v>-0.21628600000000001</v>
      </c>
      <c r="BL317">
        <v>0.72150999999999998</v>
      </c>
      <c r="BM317" t="s">
        <v>794</v>
      </c>
      <c r="BN317" t="s">
        <v>793</v>
      </c>
    </row>
    <row r="318" spans="7:66" x14ac:dyDescent="0.35">
      <c r="G318" t="s">
        <v>617</v>
      </c>
      <c r="H318">
        <v>7.5452199999999997E-2</v>
      </c>
      <c r="I318">
        <v>-0.146569</v>
      </c>
      <c r="J318">
        <v>-0.232985</v>
      </c>
      <c r="AS318" t="s">
        <v>445</v>
      </c>
      <c r="AT318" t="s">
        <v>800</v>
      </c>
      <c r="AU318">
        <v>41843488</v>
      </c>
      <c r="AV318">
        <v>41856368</v>
      </c>
      <c r="AW318">
        <v>11.6648</v>
      </c>
      <c r="AX318">
        <v>12.539099999999999</v>
      </c>
      <c r="AY318">
        <v>0.104272</v>
      </c>
      <c r="AZ318">
        <v>0.90631700000000004</v>
      </c>
      <c r="BA318" t="s">
        <v>794</v>
      </c>
      <c r="BB318" t="s">
        <v>793</v>
      </c>
      <c r="BC318">
        <v>11.6648</v>
      </c>
      <c r="BD318">
        <v>11.2942</v>
      </c>
      <c r="BE318">
        <v>-4.6577899999999998E-2</v>
      </c>
      <c r="BF318">
        <v>0.96721599999999996</v>
      </c>
      <c r="BG318" t="s">
        <v>794</v>
      </c>
      <c r="BH318" t="s">
        <v>793</v>
      </c>
      <c r="BI318">
        <v>11.6648</v>
      </c>
      <c r="BJ318">
        <v>10.056699999999999</v>
      </c>
      <c r="BK318">
        <v>-0.214001</v>
      </c>
      <c r="BL318">
        <v>0.78148200000000001</v>
      </c>
      <c r="BM318" t="s">
        <v>794</v>
      </c>
      <c r="BN318" t="s">
        <v>793</v>
      </c>
    </row>
    <row r="319" spans="7:66" x14ac:dyDescent="0.35">
      <c r="G319" t="s">
        <v>265</v>
      </c>
      <c r="H319">
        <v>-0.103162</v>
      </c>
      <c r="I319">
        <v>-0.188282</v>
      </c>
      <c r="J319">
        <v>-0.23245099999999999</v>
      </c>
      <c r="AS319" t="s">
        <v>76</v>
      </c>
      <c r="AT319" t="s">
        <v>814</v>
      </c>
      <c r="AU319">
        <v>12947982</v>
      </c>
      <c r="AV319">
        <v>13125054</v>
      </c>
      <c r="AW319">
        <v>4.9476000000000004</v>
      </c>
      <c r="AX319">
        <v>4.5611100000000002</v>
      </c>
      <c r="AY319">
        <v>-0.117343</v>
      </c>
      <c r="AZ319">
        <v>0.96042000000000005</v>
      </c>
      <c r="BA319" t="s">
        <v>794</v>
      </c>
      <c r="BB319" t="s">
        <v>793</v>
      </c>
      <c r="BC319">
        <v>4.9476000000000004</v>
      </c>
      <c r="BD319">
        <v>4.53423</v>
      </c>
      <c r="BE319">
        <v>-0.12587200000000001</v>
      </c>
      <c r="BF319">
        <v>0.95493799999999995</v>
      </c>
      <c r="BG319" t="s">
        <v>794</v>
      </c>
      <c r="BH319" t="s">
        <v>793</v>
      </c>
      <c r="BI319">
        <v>4.9476000000000004</v>
      </c>
      <c r="BJ319">
        <v>4.2656400000000003</v>
      </c>
      <c r="BK319">
        <v>-0.21396499999999999</v>
      </c>
      <c r="BL319">
        <v>0.916875</v>
      </c>
      <c r="BM319" t="s">
        <v>794</v>
      </c>
      <c r="BN319" t="s">
        <v>793</v>
      </c>
    </row>
    <row r="320" spans="7:66" x14ac:dyDescent="0.35">
      <c r="G320" t="s">
        <v>242</v>
      </c>
      <c r="H320">
        <v>-0.199129</v>
      </c>
      <c r="I320">
        <v>-9.8888900000000002E-2</v>
      </c>
      <c r="J320">
        <v>-0.23193900000000001</v>
      </c>
      <c r="AS320" t="s">
        <v>347</v>
      </c>
      <c r="AT320" t="s">
        <v>805</v>
      </c>
      <c r="AU320">
        <v>17830384</v>
      </c>
      <c r="AV320">
        <v>17980131</v>
      </c>
      <c r="AW320">
        <v>7.9770700000000003</v>
      </c>
      <c r="AX320">
        <v>7.0738799999999999</v>
      </c>
      <c r="AY320">
        <v>-0.17335700000000001</v>
      </c>
      <c r="AZ320">
        <v>0.862375</v>
      </c>
      <c r="BA320" t="s">
        <v>794</v>
      </c>
      <c r="BB320" t="s">
        <v>793</v>
      </c>
      <c r="BC320">
        <v>7.9770700000000003</v>
      </c>
      <c r="BD320">
        <v>7.7450299999999999</v>
      </c>
      <c r="BE320">
        <v>-4.2588000000000001E-2</v>
      </c>
      <c r="BF320">
        <v>0.97322900000000001</v>
      </c>
      <c r="BG320" t="s">
        <v>794</v>
      </c>
      <c r="BH320" t="s">
        <v>793</v>
      </c>
      <c r="BI320">
        <v>7.9770700000000003</v>
      </c>
      <c r="BJ320">
        <v>6.9482999999999997</v>
      </c>
      <c r="BK320">
        <v>-0.19919799999999999</v>
      </c>
      <c r="BL320">
        <v>0.83758699999999997</v>
      </c>
      <c r="BM320" t="s">
        <v>794</v>
      </c>
      <c r="BN320" t="s">
        <v>793</v>
      </c>
    </row>
    <row r="321" spans="7:66" x14ac:dyDescent="0.35">
      <c r="G321" t="s">
        <v>492</v>
      </c>
      <c r="H321">
        <v>0.13133300000000001</v>
      </c>
      <c r="I321">
        <v>-1.25272E-2</v>
      </c>
      <c r="J321">
        <v>-0.227413</v>
      </c>
      <c r="AS321" t="s">
        <v>443</v>
      </c>
      <c r="AT321" t="s">
        <v>816</v>
      </c>
      <c r="AU321">
        <v>54408798</v>
      </c>
      <c r="AV321">
        <v>54469005</v>
      </c>
      <c r="AW321">
        <v>9.7045100000000009</v>
      </c>
      <c r="AX321">
        <v>10.6098</v>
      </c>
      <c r="AY321">
        <v>0.128663</v>
      </c>
      <c r="AZ321">
        <v>0.86248999999999998</v>
      </c>
      <c r="BA321" t="s">
        <v>794</v>
      </c>
      <c r="BB321" t="s">
        <v>793</v>
      </c>
      <c r="BC321">
        <v>9.7045100000000009</v>
      </c>
      <c r="BD321">
        <v>11.6511</v>
      </c>
      <c r="BE321">
        <v>0.26373200000000002</v>
      </c>
      <c r="BF321">
        <v>0.61047499999999999</v>
      </c>
      <c r="BG321" t="s">
        <v>794</v>
      </c>
      <c r="BH321" t="s">
        <v>793</v>
      </c>
      <c r="BI321">
        <v>9.7045100000000009</v>
      </c>
      <c r="BJ321">
        <v>8.5154899999999998</v>
      </c>
      <c r="BK321">
        <v>-0.18856600000000001</v>
      </c>
      <c r="BL321">
        <v>0.77914000000000005</v>
      </c>
      <c r="BM321" t="s">
        <v>794</v>
      </c>
      <c r="BN321" t="s">
        <v>793</v>
      </c>
    </row>
    <row r="322" spans="7:66" x14ac:dyDescent="0.35">
      <c r="G322" t="s">
        <v>619</v>
      </c>
      <c r="H322">
        <v>0.19506799999999999</v>
      </c>
      <c r="I322">
        <v>0.19275300000000001</v>
      </c>
      <c r="J322">
        <v>-0.22691800000000001</v>
      </c>
      <c r="AS322" t="s">
        <v>430</v>
      </c>
      <c r="AT322" t="s">
        <v>807</v>
      </c>
      <c r="AU322">
        <v>67454399</v>
      </c>
      <c r="AV322">
        <v>67515104</v>
      </c>
      <c r="AW322">
        <v>17.042000000000002</v>
      </c>
      <c r="AX322">
        <v>17.348600000000001</v>
      </c>
      <c r="AY322">
        <v>2.57287E-2</v>
      </c>
      <c r="AZ322">
        <v>0.99392000000000003</v>
      </c>
      <c r="BA322" t="s">
        <v>794</v>
      </c>
      <c r="BB322" t="s">
        <v>793</v>
      </c>
      <c r="BC322">
        <v>17.042000000000002</v>
      </c>
      <c r="BD322">
        <v>8.3392599999999995</v>
      </c>
      <c r="BE322">
        <v>-1.0310999999999999</v>
      </c>
      <c r="BF322">
        <v>0.68046399999999996</v>
      </c>
      <c r="BG322" t="s">
        <v>794</v>
      </c>
      <c r="BH322" t="s">
        <v>793</v>
      </c>
      <c r="BI322">
        <v>17.042000000000002</v>
      </c>
      <c r="BJ322">
        <v>14.9617</v>
      </c>
      <c r="BK322">
        <v>-0.18781900000000001</v>
      </c>
      <c r="BL322">
        <v>0.95857400000000004</v>
      </c>
      <c r="BM322" t="s">
        <v>794</v>
      </c>
      <c r="BN322" t="s">
        <v>793</v>
      </c>
    </row>
    <row r="323" spans="7:66" x14ac:dyDescent="0.35">
      <c r="G323" t="s">
        <v>745</v>
      </c>
      <c r="H323">
        <v>7.8417799999999996E-2</v>
      </c>
      <c r="I323">
        <v>-0.18626400000000001</v>
      </c>
      <c r="J323">
        <v>-0.222998</v>
      </c>
      <c r="AS323" t="s">
        <v>588</v>
      </c>
      <c r="AT323" t="s">
        <v>803</v>
      </c>
      <c r="AU323">
        <v>67493144</v>
      </c>
      <c r="AV323">
        <v>67819641</v>
      </c>
      <c r="AW323">
        <v>21.997499999999999</v>
      </c>
      <c r="AX323">
        <v>23.922999999999998</v>
      </c>
      <c r="AY323">
        <v>0.121057</v>
      </c>
      <c r="AZ323">
        <v>0.89807300000000001</v>
      </c>
      <c r="BA323" t="s">
        <v>794</v>
      </c>
      <c r="BB323" t="s">
        <v>793</v>
      </c>
      <c r="BC323">
        <v>21.997499999999999</v>
      </c>
      <c r="BD323">
        <v>20.407399999999999</v>
      </c>
      <c r="BE323">
        <v>-0.108246</v>
      </c>
      <c r="BF323">
        <v>0.90442</v>
      </c>
      <c r="BG323" t="s">
        <v>794</v>
      </c>
      <c r="BH323" t="s">
        <v>793</v>
      </c>
      <c r="BI323">
        <v>21.997499999999999</v>
      </c>
      <c r="BJ323">
        <v>19.335999999999999</v>
      </c>
      <c r="BK323">
        <v>-0.18605099999999999</v>
      </c>
      <c r="BL323">
        <v>0.81341799999999997</v>
      </c>
      <c r="BM323" t="s">
        <v>794</v>
      </c>
      <c r="BN323" t="s">
        <v>793</v>
      </c>
    </row>
    <row r="324" spans="7:66" x14ac:dyDescent="0.35">
      <c r="G324" t="s">
        <v>454</v>
      </c>
      <c r="H324">
        <v>-0.55086400000000002</v>
      </c>
      <c r="I324">
        <v>2.95675E-2</v>
      </c>
      <c r="J324">
        <v>-0.218003</v>
      </c>
      <c r="AS324" t="s">
        <v>566</v>
      </c>
      <c r="AT324" t="s">
        <v>804</v>
      </c>
      <c r="AU324">
        <v>242640242</v>
      </c>
      <c r="AV324">
        <v>242668896</v>
      </c>
      <c r="AW324">
        <v>18.7394</v>
      </c>
      <c r="AX324">
        <v>18.668500000000002</v>
      </c>
      <c r="AY324">
        <v>-5.4746700000000001E-3</v>
      </c>
      <c r="AZ324">
        <v>0.99465199999999998</v>
      </c>
      <c r="BA324" t="s">
        <v>794</v>
      </c>
      <c r="BB324" t="s">
        <v>793</v>
      </c>
      <c r="BC324">
        <v>18.7394</v>
      </c>
      <c r="BD324">
        <v>16.087299999999999</v>
      </c>
      <c r="BE324">
        <v>-0.22015599999999999</v>
      </c>
      <c r="BF324">
        <v>0.76924599999999999</v>
      </c>
      <c r="BG324" t="s">
        <v>794</v>
      </c>
      <c r="BH324" t="s">
        <v>793</v>
      </c>
      <c r="BI324">
        <v>18.7394</v>
      </c>
      <c r="BJ324">
        <v>16.547799999999999</v>
      </c>
      <c r="BK324">
        <v>-0.17943700000000001</v>
      </c>
      <c r="BL324">
        <v>0.84369000000000005</v>
      </c>
      <c r="BM324" t="s">
        <v>794</v>
      </c>
      <c r="BN324" t="s">
        <v>793</v>
      </c>
    </row>
    <row r="325" spans="7:66" x14ac:dyDescent="0.35">
      <c r="G325" t="s">
        <v>511</v>
      </c>
      <c r="H325">
        <v>-3.2426299999999998E-2</v>
      </c>
      <c r="I325">
        <v>-0.235624</v>
      </c>
      <c r="J325">
        <v>-0.21628600000000001</v>
      </c>
      <c r="AS325" t="s">
        <v>209</v>
      </c>
      <c r="AT325" t="s">
        <v>796</v>
      </c>
      <c r="AU325">
        <v>42642209</v>
      </c>
      <c r="AV325">
        <v>42801666</v>
      </c>
      <c r="AW325">
        <v>6.6761999999999997</v>
      </c>
      <c r="AX325">
        <v>7.9050599999999998</v>
      </c>
      <c r="AY325">
        <v>0.24374899999999999</v>
      </c>
      <c r="AZ325">
        <v>0.77757900000000002</v>
      </c>
      <c r="BA325" t="s">
        <v>794</v>
      </c>
      <c r="BB325" t="s">
        <v>793</v>
      </c>
      <c r="BC325">
        <v>6.6761999999999997</v>
      </c>
      <c r="BD325">
        <v>6.1079999999999997</v>
      </c>
      <c r="BE325">
        <v>-0.128327</v>
      </c>
      <c r="BF325">
        <v>0.89896200000000004</v>
      </c>
      <c r="BG325" t="s">
        <v>794</v>
      </c>
      <c r="BH325" t="s">
        <v>793</v>
      </c>
      <c r="BI325">
        <v>6.6761999999999997</v>
      </c>
      <c r="BJ325">
        <v>5.9401900000000003</v>
      </c>
      <c r="BK325">
        <v>-0.168519</v>
      </c>
      <c r="BL325">
        <v>0.85111999999999999</v>
      </c>
      <c r="BM325" t="s">
        <v>794</v>
      </c>
      <c r="BN325" t="s">
        <v>793</v>
      </c>
    </row>
    <row r="326" spans="7:66" x14ac:dyDescent="0.35">
      <c r="G326" t="s">
        <v>445</v>
      </c>
      <c r="H326">
        <v>0.104272</v>
      </c>
      <c r="I326">
        <v>-4.6577899999999998E-2</v>
      </c>
      <c r="J326">
        <v>-0.214001</v>
      </c>
      <c r="AS326" t="s">
        <v>503</v>
      </c>
      <c r="AT326" t="s">
        <v>795</v>
      </c>
      <c r="AU326">
        <v>4304590</v>
      </c>
      <c r="AV326">
        <v>4323900</v>
      </c>
      <c r="AW326">
        <v>42.785499999999999</v>
      </c>
      <c r="AX326">
        <v>34.969000000000001</v>
      </c>
      <c r="AY326">
        <v>-0.29104799999999997</v>
      </c>
      <c r="AZ326">
        <v>0.55267100000000002</v>
      </c>
      <c r="BA326" t="s">
        <v>794</v>
      </c>
      <c r="BB326" t="s">
        <v>793</v>
      </c>
      <c r="BC326">
        <v>42.785499999999999</v>
      </c>
      <c r="BD326">
        <v>38.478000000000002</v>
      </c>
      <c r="BE326">
        <v>-0.153089</v>
      </c>
      <c r="BF326">
        <v>0.82389199999999996</v>
      </c>
      <c r="BG326" t="s">
        <v>794</v>
      </c>
      <c r="BH326" t="s">
        <v>793</v>
      </c>
      <c r="BI326">
        <v>42.785499999999999</v>
      </c>
      <c r="BJ326">
        <v>38.117800000000003</v>
      </c>
      <c r="BK326">
        <v>-0.16666</v>
      </c>
      <c r="BL326">
        <v>0.811056</v>
      </c>
      <c r="BM326" t="s">
        <v>794</v>
      </c>
      <c r="BN326" t="s">
        <v>793</v>
      </c>
    </row>
    <row r="327" spans="7:66" x14ac:dyDescent="0.35">
      <c r="G327" t="s">
        <v>76</v>
      </c>
      <c r="H327">
        <v>-0.117343</v>
      </c>
      <c r="I327">
        <v>-0.12587200000000001</v>
      </c>
      <c r="J327">
        <v>-0.21396499999999999</v>
      </c>
      <c r="AS327" t="s">
        <v>540</v>
      </c>
      <c r="AT327" t="s">
        <v>811</v>
      </c>
      <c r="AU327">
        <v>61438158</v>
      </c>
      <c r="AV327">
        <v>61447783</v>
      </c>
      <c r="AW327">
        <v>6.43771</v>
      </c>
      <c r="AX327">
        <v>6.0604500000000003</v>
      </c>
      <c r="AY327">
        <v>-8.7122699999999997E-2</v>
      </c>
      <c r="AZ327">
        <v>0.92110999999999998</v>
      </c>
      <c r="BA327" t="s">
        <v>794</v>
      </c>
      <c r="BB327" t="s">
        <v>793</v>
      </c>
      <c r="BC327">
        <v>6.43771</v>
      </c>
      <c r="BD327">
        <v>6.1369400000000001</v>
      </c>
      <c r="BE327">
        <v>-6.9029900000000005E-2</v>
      </c>
      <c r="BF327">
        <v>0.94032700000000002</v>
      </c>
      <c r="BG327" t="s">
        <v>794</v>
      </c>
      <c r="BH327" t="s">
        <v>793</v>
      </c>
      <c r="BI327">
        <v>6.43771</v>
      </c>
      <c r="BJ327">
        <v>5.7581699999999998</v>
      </c>
      <c r="BK327">
        <v>-0.160937</v>
      </c>
      <c r="BL327">
        <v>0.82472000000000001</v>
      </c>
      <c r="BM327" t="s">
        <v>794</v>
      </c>
      <c r="BN327" t="s">
        <v>793</v>
      </c>
    </row>
    <row r="328" spans="7:66" x14ac:dyDescent="0.35">
      <c r="G328" t="s">
        <v>347</v>
      </c>
      <c r="H328">
        <v>-0.17335700000000001</v>
      </c>
      <c r="I328">
        <v>-4.2588000000000001E-2</v>
      </c>
      <c r="J328">
        <v>-0.19919799999999999</v>
      </c>
      <c r="AS328" t="s">
        <v>290</v>
      </c>
      <c r="AT328" t="s">
        <v>805</v>
      </c>
      <c r="AU328">
        <v>92116291</v>
      </c>
      <c r="AV328">
        <v>92157845</v>
      </c>
      <c r="AW328">
        <v>9.6962100000000007</v>
      </c>
      <c r="AX328">
        <v>10.8773</v>
      </c>
      <c r="AY328">
        <v>0.165829</v>
      </c>
      <c r="AZ328">
        <v>0.85476300000000005</v>
      </c>
      <c r="BA328" t="s">
        <v>794</v>
      </c>
      <c r="BB328" t="s">
        <v>793</v>
      </c>
      <c r="BC328">
        <v>9.6962100000000007</v>
      </c>
      <c r="BD328">
        <v>12.117599999999999</v>
      </c>
      <c r="BE328">
        <v>0.321606</v>
      </c>
      <c r="BF328">
        <v>0.60431699999999999</v>
      </c>
      <c r="BG328" t="s">
        <v>794</v>
      </c>
      <c r="BH328" t="s">
        <v>793</v>
      </c>
      <c r="BI328">
        <v>9.6962100000000007</v>
      </c>
      <c r="BJ328">
        <v>8.6731400000000001</v>
      </c>
      <c r="BK328">
        <v>-0.16086600000000001</v>
      </c>
      <c r="BL328">
        <v>0.86677000000000004</v>
      </c>
      <c r="BM328" t="s">
        <v>794</v>
      </c>
      <c r="BN328" t="s">
        <v>793</v>
      </c>
    </row>
    <row r="329" spans="7:66" x14ac:dyDescent="0.35">
      <c r="G329" t="s">
        <v>443</v>
      </c>
      <c r="H329">
        <v>0.128663</v>
      </c>
      <c r="I329">
        <v>0.26373200000000002</v>
      </c>
      <c r="J329">
        <v>-0.18856600000000001</v>
      </c>
      <c r="AS329" t="s">
        <v>746</v>
      </c>
      <c r="AT329" t="s">
        <v>838</v>
      </c>
      <c r="AU329">
        <v>15814772</v>
      </c>
      <c r="AV329">
        <v>15818243</v>
      </c>
      <c r="AW329">
        <v>9.2968200000000003</v>
      </c>
      <c r="AX329">
        <v>9.1094399999999993</v>
      </c>
      <c r="AY329">
        <v>-2.9375399999999999E-2</v>
      </c>
      <c r="AZ329">
        <v>0.979541</v>
      </c>
      <c r="BA329" t="s">
        <v>794</v>
      </c>
      <c r="BB329" t="s">
        <v>793</v>
      </c>
      <c r="BC329">
        <v>9.2968200000000003</v>
      </c>
      <c r="BD329">
        <v>10.972200000000001</v>
      </c>
      <c r="BE329">
        <v>0.23904</v>
      </c>
      <c r="BF329">
        <v>0.72936500000000004</v>
      </c>
      <c r="BG329" t="s">
        <v>794</v>
      </c>
      <c r="BH329" t="s">
        <v>793</v>
      </c>
      <c r="BI329">
        <v>9.2968200000000003</v>
      </c>
      <c r="BJ329">
        <v>8.3212899999999994</v>
      </c>
      <c r="BK329">
        <v>-0.15992899999999999</v>
      </c>
      <c r="BL329">
        <v>0.86658100000000005</v>
      </c>
      <c r="BM329" t="s">
        <v>794</v>
      </c>
      <c r="BN329" t="s">
        <v>793</v>
      </c>
    </row>
    <row r="330" spans="7:66" x14ac:dyDescent="0.35">
      <c r="G330" t="s">
        <v>430</v>
      </c>
      <c r="H330">
        <v>2.57287E-2</v>
      </c>
      <c r="I330">
        <v>-1.0310999999999999</v>
      </c>
      <c r="J330">
        <v>-0.18781900000000001</v>
      </c>
      <c r="AS330" t="s">
        <v>477</v>
      </c>
      <c r="AT330" t="s">
        <v>795</v>
      </c>
      <c r="AU330">
        <v>47222758</v>
      </c>
      <c r="AV330">
        <v>47261973</v>
      </c>
      <c r="AW330">
        <v>12.9788</v>
      </c>
      <c r="AX330">
        <v>9.1486300000000007</v>
      </c>
      <c r="AY330">
        <v>-0.50452699999999995</v>
      </c>
      <c r="AZ330">
        <v>0.87980800000000003</v>
      </c>
      <c r="BA330" t="s">
        <v>794</v>
      </c>
      <c r="BB330" t="s">
        <v>793</v>
      </c>
      <c r="BC330">
        <v>12.9788</v>
      </c>
      <c r="BD330">
        <v>10.3095</v>
      </c>
      <c r="BE330">
        <v>-0.332181</v>
      </c>
      <c r="BF330">
        <v>0.91347400000000001</v>
      </c>
      <c r="BG330" t="s">
        <v>794</v>
      </c>
      <c r="BH330" t="s">
        <v>793</v>
      </c>
      <c r="BI330">
        <v>12.9788</v>
      </c>
      <c r="BJ330">
        <v>11.625400000000001</v>
      </c>
      <c r="BK330">
        <v>-0.15887299999999999</v>
      </c>
      <c r="BL330">
        <v>0.96442700000000003</v>
      </c>
      <c r="BM330" t="s">
        <v>794</v>
      </c>
      <c r="BN330" t="s">
        <v>793</v>
      </c>
    </row>
    <row r="331" spans="7:66" x14ac:dyDescent="0.35">
      <c r="G331" t="s">
        <v>588</v>
      </c>
      <c r="H331">
        <v>0.121057</v>
      </c>
      <c r="I331">
        <v>-0.108246</v>
      </c>
      <c r="J331">
        <v>-0.18605099999999999</v>
      </c>
      <c r="AS331" t="s">
        <v>324</v>
      </c>
      <c r="AT331" t="s">
        <v>812</v>
      </c>
      <c r="AU331">
        <v>107018902</v>
      </c>
      <c r="AV331">
        <v>107116292</v>
      </c>
      <c r="AW331">
        <v>8.4020200000000003</v>
      </c>
      <c r="AX331">
        <v>9.8784899999999993</v>
      </c>
      <c r="AY331">
        <v>0.23355400000000001</v>
      </c>
      <c r="AZ331">
        <v>0.86021199999999998</v>
      </c>
      <c r="BA331" t="s">
        <v>794</v>
      </c>
      <c r="BB331" t="s">
        <v>793</v>
      </c>
      <c r="BC331">
        <v>8.4020200000000003</v>
      </c>
      <c r="BD331">
        <v>9.2544299999999993</v>
      </c>
      <c r="BE331">
        <v>0.139408</v>
      </c>
      <c r="BF331">
        <v>0.93043600000000004</v>
      </c>
      <c r="BG331" t="s">
        <v>794</v>
      </c>
      <c r="BH331" t="s">
        <v>793</v>
      </c>
      <c r="BI331">
        <v>8.4020200000000003</v>
      </c>
      <c r="BJ331">
        <v>7.58066</v>
      </c>
      <c r="BK331">
        <v>-0.14841399999999999</v>
      </c>
      <c r="BL331">
        <v>0.93437999999999999</v>
      </c>
      <c r="BM331" t="s">
        <v>794</v>
      </c>
      <c r="BN331" t="s">
        <v>793</v>
      </c>
    </row>
    <row r="332" spans="7:66" x14ac:dyDescent="0.35">
      <c r="G332" t="s">
        <v>566</v>
      </c>
      <c r="H332">
        <v>-5.4746700000000001E-3</v>
      </c>
      <c r="I332">
        <v>-0.22015599999999999</v>
      </c>
      <c r="J332">
        <v>-0.17943700000000001</v>
      </c>
      <c r="AS332" t="s">
        <v>439</v>
      </c>
      <c r="AT332" t="s">
        <v>796</v>
      </c>
      <c r="AU332">
        <v>165600109</v>
      </c>
      <c r="AV332">
        <v>165667900</v>
      </c>
      <c r="AW332">
        <v>58.116599999999998</v>
      </c>
      <c r="AX332">
        <v>46.44</v>
      </c>
      <c r="AY332">
        <v>-0.32358199999999998</v>
      </c>
      <c r="AZ332">
        <v>0.65694200000000003</v>
      </c>
      <c r="BA332" t="s">
        <v>794</v>
      </c>
      <c r="BB332" t="s">
        <v>793</v>
      </c>
      <c r="BC332">
        <v>58.116599999999998</v>
      </c>
      <c r="BD332">
        <v>62.742800000000003</v>
      </c>
      <c r="BE332">
        <v>0.110501</v>
      </c>
      <c r="BF332">
        <v>0.916242</v>
      </c>
      <c r="BG332" t="s">
        <v>794</v>
      </c>
      <c r="BH332" t="s">
        <v>793</v>
      </c>
      <c r="BI332">
        <v>58.116599999999998</v>
      </c>
      <c r="BJ332">
        <v>52.460099999999997</v>
      </c>
      <c r="BK332">
        <v>-0.147729</v>
      </c>
      <c r="BL332">
        <v>0.89149199999999995</v>
      </c>
      <c r="BM332" t="s">
        <v>794</v>
      </c>
      <c r="BN332" t="s">
        <v>793</v>
      </c>
    </row>
    <row r="333" spans="7:66" x14ac:dyDescent="0.35">
      <c r="G333" t="s">
        <v>209</v>
      </c>
      <c r="H333">
        <v>0.24374899999999999</v>
      </c>
      <c r="I333">
        <v>-0.128327</v>
      </c>
      <c r="J333">
        <v>-0.168519</v>
      </c>
      <c r="AS333" t="s">
        <v>532</v>
      </c>
      <c r="AT333" t="s">
        <v>800</v>
      </c>
      <c r="AU333">
        <v>42148097</v>
      </c>
      <c r="AV333">
        <v>42201015</v>
      </c>
      <c r="AW333">
        <v>117.242</v>
      </c>
      <c r="AX333">
        <v>95.1631</v>
      </c>
      <c r="AY333">
        <v>-0.30101600000000001</v>
      </c>
      <c r="AZ333">
        <v>0.75120600000000004</v>
      </c>
      <c r="BA333" t="s">
        <v>794</v>
      </c>
      <c r="BB333" t="s">
        <v>793</v>
      </c>
      <c r="BC333">
        <v>117.242</v>
      </c>
      <c r="BD333">
        <v>110.119</v>
      </c>
      <c r="BE333">
        <v>-9.04306E-2</v>
      </c>
      <c r="BF333">
        <v>0.94357500000000005</v>
      </c>
      <c r="BG333" t="s">
        <v>794</v>
      </c>
      <c r="BH333" t="s">
        <v>793</v>
      </c>
      <c r="BI333">
        <v>117.242</v>
      </c>
      <c r="BJ333">
        <v>105.93600000000001</v>
      </c>
      <c r="BK333">
        <v>-0.14630299999999999</v>
      </c>
      <c r="BL333">
        <v>0.90202499999999997</v>
      </c>
      <c r="BM333" t="s">
        <v>794</v>
      </c>
      <c r="BN333" t="s">
        <v>793</v>
      </c>
    </row>
    <row r="334" spans="7:66" x14ac:dyDescent="0.35">
      <c r="G334" t="s">
        <v>503</v>
      </c>
      <c r="H334">
        <v>-0.29104799999999997</v>
      </c>
      <c r="I334">
        <v>-0.153089</v>
      </c>
      <c r="J334">
        <v>-0.16666</v>
      </c>
      <c r="AS334" t="s">
        <v>599</v>
      </c>
      <c r="AT334" t="s">
        <v>804</v>
      </c>
      <c r="AU334">
        <v>70121074</v>
      </c>
      <c r="AV334">
        <v>70132942</v>
      </c>
      <c r="AW334">
        <v>28.3033</v>
      </c>
      <c r="AX334">
        <v>33.019199999999998</v>
      </c>
      <c r="AY334">
        <v>0.22233600000000001</v>
      </c>
      <c r="AZ334">
        <v>0.683666</v>
      </c>
      <c r="BA334" t="s">
        <v>794</v>
      </c>
      <c r="BB334" t="s">
        <v>793</v>
      </c>
      <c r="BC334">
        <v>28.3033</v>
      </c>
      <c r="BD334">
        <v>31.029699999999998</v>
      </c>
      <c r="BE334">
        <v>0.13267999999999999</v>
      </c>
      <c r="BF334">
        <v>0.85309100000000004</v>
      </c>
      <c r="BG334" t="s">
        <v>794</v>
      </c>
      <c r="BH334" t="s">
        <v>793</v>
      </c>
      <c r="BI334">
        <v>28.3033</v>
      </c>
      <c r="BJ334">
        <v>25.5944</v>
      </c>
      <c r="BK334">
        <v>-0.145145</v>
      </c>
      <c r="BL334">
        <v>0.850468</v>
      </c>
      <c r="BM334" t="s">
        <v>794</v>
      </c>
      <c r="BN334" t="s">
        <v>793</v>
      </c>
    </row>
    <row r="335" spans="7:66" x14ac:dyDescent="0.35">
      <c r="G335" t="s">
        <v>540</v>
      </c>
      <c r="H335">
        <v>-8.7122699999999997E-2</v>
      </c>
      <c r="I335">
        <v>-6.9029900000000005E-2</v>
      </c>
      <c r="J335">
        <v>-0.160937</v>
      </c>
      <c r="AS335" t="s">
        <v>161</v>
      </c>
      <c r="AT335" t="s">
        <v>805</v>
      </c>
      <c r="AU335">
        <v>94023872</v>
      </c>
      <c r="AV335">
        <v>94060544</v>
      </c>
      <c r="AW335">
        <v>36.541200000000003</v>
      </c>
      <c r="AX335">
        <v>13.276300000000001</v>
      </c>
      <c r="AY335">
        <v>-1.4606699999999999</v>
      </c>
      <c r="AZ335">
        <v>8.2197100000000001E-4</v>
      </c>
      <c r="BA335" t="s">
        <v>797</v>
      </c>
      <c r="BB335" t="s">
        <v>793</v>
      </c>
      <c r="BC335">
        <v>36.541200000000003</v>
      </c>
      <c r="BD335">
        <v>35.363399999999999</v>
      </c>
      <c r="BE335">
        <v>-4.7269400000000003E-2</v>
      </c>
      <c r="BF335">
        <v>0.96324600000000005</v>
      </c>
      <c r="BG335" t="s">
        <v>794</v>
      </c>
      <c r="BH335" t="s">
        <v>793</v>
      </c>
      <c r="BI335">
        <v>36.541200000000003</v>
      </c>
      <c r="BJ335">
        <v>33.279200000000003</v>
      </c>
      <c r="BK335">
        <v>-0.134904</v>
      </c>
      <c r="BL335">
        <v>0.87428799999999995</v>
      </c>
      <c r="BM335" t="s">
        <v>794</v>
      </c>
      <c r="BN335" t="s">
        <v>793</v>
      </c>
    </row>
    <row r="336" spans="7:66" x14ac:dyDescent="0.35">
      <c r="G336" t="s">
        <v>290</v>
      </c>
      <c r="H336">
        <v>0.165829</v>
      </c>
      <c r="I336">
        <v>0.321606</v>
      </c>
      <c r="J336">
        <v>-0.16086600000000001</v>
      </c>
      <c r="AS336" t="s">
        <v>651</v>
      </c>
      <c r="AT336" t="s">
        <v>804</v>
      </c>
      <c r="AU336">
        <v>71295407</v>
      </c>
      <c r="AV336">
        <v>71305998</v>
      </c>
      <c r="AW336">
        <v>26.764500000000002</v>
      </c>
      <c r="AX336">
        <v>41.333799999999997</v>
      </c>
      <c r="AY336">
        <v>0.62700500000000003</v>
      </c>
      <c r="AZ336">
        <v>0.11358</v>
      </c>
      <c r="BA336" t="s">
        <v>794</v>
      </c>
      <c r="BB336" t="s">
        <v>793</v>
      </c>
      <c r="BC336">
        <v>26.764500000000002</v>
      </c>
      <c r="BD336">
        <v>26.541899999999998</v>
      </c>
      <c r="BE336">
        <v>-1.20491E-2</v>
      </c>
      <c r="BF336">
        <v>0.98939100000000002</v>
      </c>
      <c r="BG336" t="s">
        <v>794</v>
      </c>
      <c r="BH336" t="s">
        <v>793</v>
      </c>
      <c r="BI336">
        <v>26.764500000000002</v>
      </c>
      <c r="BJ336">
        <v>24.433499999999999</v>
      </c>
      <c r="BK336">
        <v>-0.13145799999999999</v>
      </c>
      <c r="BL336">
        <v>0.88506200000000002</v>
      </c>
      <c r="BM336" t="s">
        <v>794</v>
      </c>
      <c r="BN336" t="s">
        <v>793</v>
      </c>
    </row>
    <row r="337" spans="7:66" x14ac:dyDescent="0.35">
      <c r="G337" t="s">
        <v>746</v>
      </c>
      <c r="H337">
        <v>-2.9375399999999999E-2</v>
      </c>
      <c r="I337">
        <v>0.23904</v>
      </c>
      <c r="J337">
        <v>-0.15992899999999999</v>
      </c>
      <c r="AS337" t="s">
        <v>551</v>
      </c>
      <c r="AT337" t="s">
        <v>801</v>
      </c>
      <c r="AU337">
        <v>9776316</v>
      </c>
      <c r="AV337">
        <v>10315754</v>
      </c>
      <c r="AW337">
        <v>6.22159</v>
      </c>
      <c r="AX337">
        <v>3.60608</v>
      </c>
      <c r="AY337">
        <v>-0.78685400000000005</v>
      </c>
      <c r="AZ337">
        <v>0.44960899999999998</v>
      </c>
      <c r="BA337" t="s">
        <v>794</v>
      </c>
      <c r="BB337" t="s">
        <v>793</v>
      </c>
      <c r="BC337">
        <v>6.22159</v>
      </c>
      <c r="BD337">
        <v>4.8257099999999999</v>
      </c>
      <c r="BE337">
        <v>-0.36654300000000001</v>
      </c>
      <c r="BF337">
        <v>0.78836700000000004</v>
      </c>
      <c r="BG337" t="s">
        <v>794</v>
      </c>
      <c r="BH337" t="s">
        <v>793</v>
      </c>
      <c r="BI337">
        <v>6.22159</v>
      </c>
      <c r="BJ337">
        <v>5.6865699999999997</v>
      </c>
      <c r="BK337">
        <v>-0.12972600000000001</v>
      </c>
      <c r="BL337">
        <v>0.95046399999999998</v>
      </c>
      <c r="BM337" t="s">
        <v>794</v>
      </c>
      <c r="BN337" t="s">
        <v>793</v>
      </c>
    </row>
    <row r="338" spans="7:66" x14ac:dyDescent="0.35">
      <c r="G338" t="s">
        <v>477</v>
      </c>
      <c r="H338">
        <v>-0.50452699999999995</v>
      </c>
      <c r="I338">
        <v>-0.332181</v>
      </c>
      <c r="J338">
        <v>-0.15887299999999999</v>
      </c>
      <c r="AS338" t="s">
        <v>71</v>
      </c>
      <c r="AT338" t="s">
        <v>811</v>
      </c>
      <c r="AU338">
        <v>94547638</v>
      </c>
      <c r="AV338">
        <v>94569060</v>
      </c>
      <c r="AW338">
        <v>30.781400000000001</v>
      </c>
      <c r="AX338">
        <v>28.1875</v>
      </c>
      <c r="AY338">
        <v>-0.12700700000000001</v>
      </c>
      <c r="AZ338">
        <v>0.90920800000000002</v>
      </c>
      <c r="BA338" t="s">
        <v>794</v>
      </c>
      <c r="BB338" t="s">
        <v>793</v>
      </c>
      <c r="BC338">
        <v>30.781400000000001</v>
      </c>
      <c r="BD338">
        <v>31.992699999999999</v>
      </c>
      <c r="BE338">
        <v>5.56824E-2</v>
      </c>
      <c r="BF338">
        <v>0.96495600000000004</v>
      </c>
      <c r="BG338" t="s">
        <v>794</v>
      </c>
      <c r="BH338" t="s">
        <v>793</v>
      </c>
      <c r="BI338">
        <v>30.781400000000001</v>
      </c>
      <c r="BJ338">
        <v>28.622900000000001</v>
      </c>
      <c r="BK338">
        <v>-0.10489</v>
      </c>
      <c r="BL338">
        <v>0.93742199999999998</v>
      </c>
      <c r="BM338" t="s">
        <v>794</v>
      </c>
      <c r="BN338" t="s">
        <v>793</v>
      </c>
    </row>
    <row r="339" spans="7:66" x14ac:dyDescent="0.35">
      <c r="G339" t="s">
        <v>324</v>
      </c>
      <c r="H339">
        <v>0.23355400000000001</v>
      </c>
      <c r="I339">
        <v>0.139408</v>
      </c>
      <c r="J339">
        <v>-0.14841399999999999</v>
      </c>
      <c r="AS339" t="s">
        <v>329</v>
      </c>
      <c r="AT339" t="s">
        <v>813</v>
      </c>
      <c r="AU339">
        <v>121652084</v>
      </c>
      <c r="AV339">
        <v>121704170</v>
      </c>
      <c r="AW339">
        <v>13.455299999999999</v>
      </c>
      <c r="AX339">
        <v>14.8626</v>
      </c>
      <c r="AY339">
        <v>0.14350599999999999</v>
      </c>
      <c r="AZ339">
        <v>0.82676499999999997</v>
      </c>
      <c r="BA339" t="s">
        <v>794</v>
      </c>
      <c r="BB339" t="s">
        <v>793</v>
      </c>
      <c r="BC339">
        <v>13.455299999999999</v>
      </c>
      <c r="BD339">
        <v>13.371600000000001</v>
      </c>
      <c r="BE339">
        <v>-9.0006099999999992E-3</v>
      </c>
      <c r="BF339">
        <v>0.99109899999999995</v>
      </c>
      <c r="BG339" t="s">
        <v>794</v>
      </c>
      <c r="BH339" t="s">
        <v>793</v>
      </c>
      <c r="BI339">
        <v>13.455299999999999</v>
      </c>
      <c r="BJ339">
        <v>12.5611</v>
      </c>
      <c r="BK339">
        <v>-9.9212300000000003E-2</v>
      </c>
      <c r="BL339">
        <v>0.90414700000000003</v>
      </c>
      <c r="BM339" t="s">
        <v>794</v>
      </c>
      <c r="BN339" t="s">
        <v>793</v>
      </c>
    </row>
    <row r="340" spans="7:66" x14ac:dyDescent="0.35">
      <c r="G340" t="s">
        <v>439</v>
      </c>
      <c r="H340">
        <v>-0.32358199999999998</v>
      </c>
      <c r="I340">
        <v>0.110501</v>
      </c>
      <c r="J340">
        <v>-0.147729</v>
      </c>
      <c r="AS340" t="s">
        <v>596</v>
      </c>
      <c r="AT340" t="s">
        <v>800</v>
      </c>
      <c r="AU340">
        <v>4736570</v>
      </c>
      <c r="AV340">
        <v>4806369</v>
      </c>
      <c r="AW340">
        <v>30.8383</v>
      </c>
      <c r="AX340">
        <v>26.557600000000001</v>
      </c>
      <c r="AY340">
        <v>-0.21559700000000001</v>
      </c>
      <c r="AZ340">
        <v>0.83851100000000001</v>
      </c>
      <c r="BA340" t="s">
        <v>794</v>
      </c>
      <c r="BB340" t="s">
        <v>793</v>
      </c>
      <c r="BC340">
        <v>30.8383</v>
      </c>
      <c r="BD340">
        <v>22.380700000000001</v>
      </c>
      <c r="BE340">
        <v>-0.46246900000000002</v>
      </c>
      <c r="BF340">
        <v>0.49989699999999998</v>
      </c>
      <c r="BG340" t="s">
        <v>794</v>
      </c>
      <c r="BH340" t="s">
        <v>793</v>
      </c>
      <c r="BI340">
        <v>30.8383</v>
      </c>
      <c r="BJ340">
        <v>28.8278</v>
      </c>
      <c r="BK340">
        <v>-9.7261500000000001E-2</v>
      </c>
      <c r="BL340">
        <v>0.95252700000000001</v>
      </c>
      <c r="BM340" t="s">
        <v>794</v>
      </c>
      <c r="BN340" t="s">
        <v>793</v>
      </c>
    </row>
    <row r="341" spans="7:66" x14ac:dyDescent="0.35">
      <c r="G341" t="s">
        <v>532</v>
      </c>
      <c r="H341">
        <v>-0.30101600000000001</v>
      </c>
      <c r="I341">
        <v>-9.04306E-2</v>
      </c>
      <c r="J341">
        <v>-0.14630299999999999</v>
      </c>
      <c r="AS341" t="s">
        <v>78</v>
      </c>
      <c r="AT341" t="s">
        <v>804</v>
      </c>
      <c r="AU341">
        <v>71409867</v>
      </c>
      <c r="AV341">
        <v>71454233</v>
      </c>
      <c r="AW341">
        <v>1.2393000000000001</v>
      </c>
      <c r="AX341">
        <v>1.67964</v>
      </c>
      <c r="AY341">
        <v>0.43861899999999998</v>
      </c>
      <c r="AZ341">
        <v>0.433587</v>
      </c>
      <c r="BA341" t="s">
        <v>794</v>
      </c>
      <c r="BB341" t="s">
        <v>793</v>
      </c>
      <c r="BC341">
        <v>1.2393000000000001</v>
      </c>
      <c r="BD341">
        <v>1.4919899999999999</v>
      </c>
      <c r="BE341">
        <v>0.267704</v>
      </c>
      <c r="BF341">
        <v>0.70394900000000005</v>
      </c>
      <c r="BG341" t="s">
        <v>794</v>
      </c>
      <c r="BH341" t="s">
        <v>793</v>
      </c>
      <c r="BI341">
        <v>1.2393000000000001</v>
      </c>
      <c r="BJ341">
        <v>1.16259</v>
      </c>
      <c r="BK341">
        <v>-9.2181100000000002E-2</v>
      </c>
      <c r="BL341">
        <v>0.93883099999999997</v>
      </c>
      <c r="BM341" t="s">
        <v>794</v>
      </c>
      <c r="BN341" t="s">
        <v>793</v>
      </c>
    </row>
    <row r="342" spans="7:66" x14ac:dyDescent="0.35">
      <c r="G342" t="s">
        <v>599</v>
      </c>
      <c r="H342">
        <v>0.22233600000000001</v>
      </c>
      <c r="I342">
        <v>0.13267999999999999</v>
      </c>
      <c r="J342">
        <v>-0.145145</v>
      </c>
      <c r="AS342" t="s">
        <v>747</v>
      </c>
      <c r="AT342" t="s">
        <v>808</v>
      </c>
      <c r="AU342">
        <v>133497906</v>
      </c>
      <c r="AV342">
        <v>133532892</v>
      </c>
      <c r="AW342">
        <v>1.2302</v>
      </c>
      <c r="AX342">
        <v>1.28982</v>
      </c>
      <c r="AY342">
        <v>6.8281800000000004E-2</v>
      </c>
      <c r="AZ342">
        <v>0.952488</v>
      </c>
      <c r="BA342" t="s">
        <v>794</v>
      </c>
      <c r="BB342" t="s">
        <v>793</v>
      </c>
      <c r="BC342">
        <v>1.2302</v>
      </c>
      <c r="BD342">
        <v>1.35276</v>
      </c>
      <c r="BE342">
        <v>0.13702300000000001</v>
      </c>
      <c r="BF342">
        <v>0.88322100000000003</v>
      </c>
      <c r="BG342" t="s">
        <v>794</v>
      </c>
      <c r="BH342" t="s">
        <v>793</v>
      </c>
      <c r="BI342">
        <v>1.2302</v>
      </c>
      <c r="BJ342">
        <v>1.15995</v>
      </c>
      <c r="BK342">
        <v>-8.4819199999999997E-2</v>
      </c>
      <c r="BL342">
        <v>0.94113400000000003</v>
      </c>
      <c r="BM342" t="s">
        <v>794</v>
      </c>
      <c r="BN342" t="s">
        <v>793</v>
      </c>
    </row>
    <row r="343" spans="7:66" x14ac:dyDescent="0.35">
      <c r="G343" t="s">
        <v>161</v>
      </c>
      <c r="H343">
        <v>-1.4606699999999999</v>
      </c>
      <c r="I343">
        <v>-4.7269400000000003E-2</v>
      </c>
      <c r="J343">
        <v>-0.134904</v>
      </c>
      <c r="AS343" t="s">
        <v>341</v>
      </c>
      <c r="AT343" t="s">
        <v>798</v>
      </c>
      <c r="AU343">
        <v>70145426</v>
      </c>
      <c r="AV343">
        <v>70150975</v>
      </c>
      <c r="AW343">
        <v>16.114899999999999</v>
      </c>
      <c r="AX343">
        <v>16.114599999999999</v>
      </c>
      <c r="AY343" s="23">
        <v>-2.5599999999999999E-5</v>
      </c>
      <c r="AZ343">
        <v>0.99996499999999999</v>
      </c>
      <c r="BA343" t="s">
        <v>794</v>
      </c>
      <c r="BB343" t="s">
        <v>793</v>
      </c>
      <c r="BC343">
        <v>16.114899999999999</v>
      </c>
      <c r="BD343">
        <v>24.701899999999998</v>
      </c>
      <c r="BE343">
        <v>0.61622699999999997</v>
      </c>
      <c r="BF343">
        <v>0.23378499999999999</v>
      </c>
      <c r="BG343" t="s">
        <v>794</v>
      </c>
      <c r="BH343" t="s">
        <v>793</v>
      </c>
      <c r="BI343">
        <v>16.114899999999999</v>
      </c>
      <c r="BJ343">
        <v>15.2484</v>
      </c>
      <c r="BK343">
        <v>-7.9741199999999998E-2</v>
      </c>
      <c r="BL343">
        <v>0.95185399999999998</v>
      </c>
      <c r="BM343" t="s">
        <v>794</v>
      </c>
      <c r="BN343" t="s">
        <v>793</v>
      </c>
    </row>
    <row r="344" spans="7:66" x14ac:dyDescent="0.35">
      <c r="G344" t="s">
        <v>651</v>
      </c>
      <c r="H344">
        <v>0.62700500000000003</v>
      </c>
      <c r="I344">
        <v>-1.20491E-2</v>
      </c>
      <c r="J344">
        <v>-0.13145799999999999</v>
      </c>
      <c r="AS344" t="s">
        <v>243</v>
      </c>
      <c r="AT344" t="s">
        <v>812</v>
      </c>
      <c r="AU344">
        <v>108616097</v>
      </c>
      <c r="AV344">
        <v>108844251</v>
      </c>
      <c r="AW344">
        <v>1.2770900000000001</v>
      </c>
      <c r="AX344">
        <v>1.7797099999999999</v>
      </c>
      <c r="AY344">
        <v>0.47877999999999998</v>
      </c>
      <c r="AZ344">
        <v>0.50282300000000002</v>
      </c>
      <c r="BA344" t="s">
        <v>794</v>
      </c>
      <c r="BB344" t="s">
        <v>793</v>
      </c>
      <c r="BC344">
        <v>1.2770900000000001</v>
      </c>
      <c r="BD344">
        <v>1.5762499999999999</v>
      </c>
      <c r="BE344">
        <v>0.30362899999999998</v>
      </c>
      <c r="BF344">
        <v>0.74296099999999998</v>
      </c>
      <c r="BG344" t="s">
        <v>794</v>
      </c>
      <c r="BH344" t="s">
        <v>793</v>
      </c>
      <c r="BI344">
        <v>1.2770900000000001</v>
      </c>
      <c r="BJ344">
        <v>1.21065</v>
      </c>
      <c r="BK344">
        <v>-7.7085899999999999E-2</v>
      </c>
      <c r="BL344">
        <v>0.96171200000000001</v>
      </c>
      <c r="BM344" t="s">
        <v>794</v>
      </c>
      <c r="BN344" t="s">
        <v>793</v>
      </c>
    </row>
    <row r="345" spans="7:66" x14ac:dyDescent="0.35">
      <c r="G345" t="s">
        <v>551</v>
      </c>
      <c r="H345">
        <v>-0.78685400000000005</v>
      </c>
      <c r="I345">
        <v>-0.36654300000000001</v>
      </c>
      <c r="J345">
        <v>-0.12972600000000001</v>
      </c>
      <c r="AS345" t="s">
        <v>575</v>
      </c>
      <c r="AT345" t="s">
        <v>795</v>
      </c>
      <c r="AU345">
        <v>17712136</v>
      </c>
      <c r="AV345">
        <v>17799008</v>
      </c>
      <c r="AW345">
        <v>1.8328</v>
      </c>
      <c r="AX345">
        <v>1.2849200000000001</v>
      </c>
      <c r="AY345">
        <v>-0.51236700000000002</v>
      </c>
      <c r="AZ345">
        <v>0.68490499999999999</v>
      </c>
      <c r="BA345" t="s">
        <v>794</v>
      </c>
      <c r="BB345" t="s">
        <v>793</v>
      </c>
      <c r="BC345">
        <v>1.8328</v>
      </c>
      <c r="BD345">
        <v>3.31229</v>
      </c>
      <c r="BE345">
        <v>0.85378100000000001</v>
      </c>
      <c r="BF345">
        <v>0.40962300000000001</v>
      </c>
      <c r="BG345" t="s">
        <v>794</v>
      </c>
      <c r="BH345" t="s">
        <v>793</v>
      </c>
      <c r="BI345">
        <v>1.8328</v>
      </c>
      <c r="BJ345">
        <v>1.73936</v>
      </c>
      <c r="BK345">
        <v>-7.5493699999999997E-2</v>
      </c>
      <c r="BL345">
        <v>0.96859499999999998</v>
      </c>
      <c r="BM345" t="s">
        <v>794</v>
      </c>
      <c r="BN345" t="s">
        <v>793</v>
      </c>
    </row>
    <row r="346" spans="7:66" x14ac:dyDescent="0.35">
      <c r="G346" t="s">
        <v>71</v>
      </c>
      <c r="H346">
        <v>-0.12700700000000001</v>
      </c>
      <c r="I346">
        <v>5.56824E-2</v>
      </c>
      <c r="J346">
        <v>-0.10489</v>
      </c>
      <c r="AS346" t="s">
        <v>281</v>
      </c>
      <c r="AT346" t="s">
        <v>806</v>
      </c>
      <c r="AU346">
        <v>48887395</v>
      </c>
      <c r="AV346">
        <v>48908815</v>
      </c>
      <c r="AW346">
        <v>43.236400000000003</v>
      </c>
      <c r="AX346">
        <v>11.9863</v>
      </c>
      <c r="AY346">
        <v>-1.8508599999999999</v>
      </c>
      <c r="AZ346">
        <v>8.2197100000000001E-4</v>
      </c>
      <c r="BA346" t="s">
        <v>797</v>
      </c>
      <c r="BB346" t="s">
        <v>793</v>
      </c>
      <c r="BC346">
        <v>43.236400000000003</v>
      </c>
      <c r="BD346">
        <v>46.764699999999998</v>
      </c>
      <c r="BE346">
        <v>0.113173</v>
      </c>
      <c r="BF346">
        <v>0.90135900000000002</v>
      </c>
      <c r="BG346" t="s">
        <v>794</v>
      </c>
      <c r="BH346" t="s">
        <v>793</v>
      </c>
      <c r="BI346">
        <v>43.236400000000003</v>
      </c>
      <c r="BJ346">
        <v>41.293399999999998</v>
      </c>
      <c r="BK346">
        <v>-6.6335699999999997E-2</v>
      </c>
      <c r="BL346">
        <v>0.95413000000000003</v>
      </c>
      <c r="BM346" t="s">
        <v>794</v>
      </c>
      <c r="BN346" t="s">
        <v>793</v>
      </c>
    </row>
    <row r="347" spans="7:66" x14ac:dyDescent="0.35">
      <c r="G347" t="s">
        <v>329</v>
      </c>
      <c r="H347">
        <v>0.14350599999999999</v>
      </c>
      <c r="I347">
        <v>-9.0006099999999992E-3</v>
      </c>
      <c r="J347">
        <v>-9.9212300000000003E-2</v>
      </c>
      <c r="AS347" t="s">
        <v>264</v>
      </c>
      <c r="AT347" t="s">
        <v>801</v>
      </c>
      <c r="AU347">
        <v>93517404</v>
      </c>
      <c r="AV347">
        <v>93546611</v>
      </c>
      <c r="AW347">
        <v>12.2041</v>
      </c>
      <c r="AX347">
        <v>14.919700000000001</v>
      </c>
      <c r="AY347">
        <v>0.289856</v>
      </c>
      <c r="AZ347">
        <v>0.541995</v>
      </c>
      <c r="BA347" t="s">
        <v>794</v>
      </c>
      <c r="BB347" t="s">
        <v>793</v>
      </c>
      <c r="BC347">
        <v>12.2041</v>
      </c>
      <c r="BD347">
        <v>12.0997</v>
      </c>
      <c r="BE347">
        <v>-1.2388400000000001E-2</v>
      </c>
      <c r="BF347">
        <v>0.98939100000000002</v>
      </c>
      <c r="BG347" t="s">
        <v>794</v>
      </c>
      <c r="BH347" t="s">
        <v>793</v>
      </c>
      <c r="BI347">
        <v>12.2041</v>
      </c>
      <c r="BJ347">
        <v>11.663500000000001</v>
      </c>
      <c r="BK347">
        <v>-6.5359100000000003E-2</v>
      </c>
      <c r="BL347">
        <v>0.94697100000000001</v>
      </c>
      <c r="BM347" t="s">
        <v>794</v>
      </c>
      <c r="BN347" t="s">
        <v>793</v>
      </c>
    </row>
    <row r="348" spans="7:66" x14ac:dyDescent="0.35">
      <c r="G348" t="s">
        <v>596</v>
      </c>
      <c r="H348">
        <v>-0.21559700000000001</v>
      </c>
      <c r="I348">
        <v>-0.46246900000000002</v>
      </c>
      <c r="J348">
        <v>-9.7261500000000001E-2</v>
      </c>
      <c r="AS348" t="s">
        <v>576</v>
      </c>
      <c r="AT348" t="s">
        <v>800</v>
      </c>
      <c r="AU348">
        <v>61851283</v>
      </c>
      <c r="AV348">
        <v>61920367</v>
      </c>
      <c r="AW348">
        <v>20.099499999999999</v>
      </c>
      <c r="AX348">
        <v>19.4008</v>
      </c>
      <c r="AY348">
        <v>-5.1039500000000002E-2</v>
      </c>
      <c r="AZ348">
        <v>0.98582899999999996</v>
      </c>
      <c r="BA348" t="s">
        <v>794</v>
      </c>
      <c r="BB348" t="s">
        <v>793</v>
      </c>
      <c r="BC348">
        <v>20.099499999999999</v>
      </c>
      <c r="BD348">
        <v>20.145600000000002</v>
      </c>
      <c r="BE348">
        <v>3.3065199999999999E-3</v>
      </c>
      <c r="BF348">
        <v>0.99815600000000004</v>
      </c>
      <c r="BG348" t="s">
        <v>794</v>
      </c>
      <c r="BH348" t="s">
        <v>793</v>
      </c>
      <c r="BI348">
        <v>20.099499999999999</v>
      </c>
      <c r="BJ348">
        <v>19.229199999999999</v>
      </c>
      <c r="BK348">
        <v>-6.3858999999999999E-2</v>
      </c>
      <c r="BL348">
        <v>0.98119999999999996</v>
      </c>
      <c r="BM348" t="s">
        <v>794</v>
      </c>
      <c r="BN348" t="s">
        <v>793</v>
      </c>
    </row>
    <row r="349" spans="7:66" x14ac:dyDescent="0.35">
      <c r="G349" t="s">
        <v>78</v>
      </c>
      <c r="H349">
        <v>0.43861899999999998</v>
      </c>
      <c r="I349">
        <v>0.267704</v>
      </c>
      <c r="J349">
        <v>-9.2181100000000002E-2</v>
      </c>
      <c r="AS349" t="s">
        <v>748</v>
      </c>
      <c r="AT349" t="s">
        <v>805</v>
      </c>
      <c r="AU349">
        <v>134118418</v>
      </c>
      <c r="AV349">
        <v>134143888</v>
      </c>
      <c r="AW349">
        <v>115.709</v>
      </c>
      <c r="AX349">
        <v>124.31399999999999</v>
      </c>
      <c r="AY349">
        <v>0.10348599999999999</v>
      </c>
      <c r="AZ349">
        <v>0.88695599999999997</v>
      </c>
      <c r="BA349" t="s">
        <v>794</v>
      </c>
      <c r="BB349" t="s">
        <v>793</v>
      </c>
      <c r="BC349">
        <v>115.709</v>
      </c>
      <c r="BD349">
        <v>131.898</v>
      </c>
      <c r="BE349">
        <v>0.18892999999999999</v>
      </c>
      <c r="BF349">
        <v>0.73627200000000004</v>
      </c>
      <c r="BG349" t="s">
        <v>794</v>
      </c>
      <c r="BH349" t="s">
        <v>793</v>
      </c>
      <c r="BI349">
        <v>115.709</v>
      </c>
      <c r="BJ349">
        <v>110.71</v>
      </c>
      <c r="BK349">
        <v>-6.3717200000000002E-2</v>
      </c>
      <c r="BL349">
        <v>0.94693499999999997</v>
      </c>
      <c r="BM349" t="s">
        <v>794</v>
      </c>
      <c r="BN349" t="s">
        <v>793</v>
      </c>
    </row>
    <row r="350" spans="7:66" x14ac:dyDescent="0.35">
      <c r="G350" t="s">
        <v>747</v>
      </c>
      <c r="H350">
        <v>6.8281800000000004E-2</v>
      </c>
      <c r="I350">
        <v>0.13702300000000001</v>
      </c>
      <c r="J350">
        <v>-8.4819199999999997E-2</v>
      </c>
      <c r="AS350" t="s">
        <v>239</v>
      </c>
      <c r="AT350" t="s">
        <v>796</v>
      </c>
      <c r="AU350">
        <v>215715455</v>
      </c>
      <c r="AV350">
        <v>215795255</v>
      </c>
      <c r="AW350">
        <v>48.084600000000002</v>
      </c>
      <c r="AX350">
        <v>39.694000000000003</v>
      </c>
      <c r="AY350">
        <v>-0.27665299999999998</v>
      </c>
      <c r="AZ350">
        <v>0.54631099999999999</v>
      </c>
      <c r="BA350" t="s">
        <v>794</v>
      </c>
      <c r="BB350" t="s">
        <v>793</v>
      </c>
      <c r="BC350">
        <v>48.084600000000002</v>
      </c>
      <c r="BD350">
        <v>56.570799999999998</v>
      </c>
      <c r="BE350">
        <v>0.234483</v>
      </c>
      <c r="BF350">
        <v>0.63450200000000001</v>
      </c>
      <c r="BG350" t="s">
        <v>794</v>
      </c>
      <c r="BH350" t="s">
        <v>793</v>
      </c>
      <c r="BI350">
        <v>48.084600000000002</v>
      </c>
      <c r="BJ350">
        <v>46.300699999999999</v>
      </c>
      <c r="BK350">
        <v>-5.4539799999999999E-2</v>
      </c>
      <c r="BL350">
        <v>0.95303800000000005</v>
      </c>
      <c r="BM350" t="s">
        <v>794</v>
      </c>
      <c r="BN350" t="s">
        <v>793</v>
      </c>
    </row>
    <row r="351" spans="7:66" x14ac:dyDescent="0.35">
      <c r="G351" t="s">
        <v>341</v>
      </c>
      <c r="H351" s="23">
        <v>-2.5599999999999999E-5</v>
      </c>
      <c r="I351">
        <v>0.61622699999999997</v>
      </c>
      <c r="J351">
        <v>-7.9741199999999998E-2</v>
      </c>
      <c r="AS351" t="s">
        <v>398</v>
      </c>
      <c r="AT351" t="s">
        <v>813</v>
      </c>
      <c r="AU351">
        <v>11962020</v>
      </c>
      <c r="AV351">
        <v>12085169</v>
      </c>
      <c r="AW351">
        <v>4.5479700000000003</v>
      </c>
      <c r="AX351">
        <v>5.4718900000000001</v>
      </c>
      <c r="AY351">
        <v>0.26681700000000003</v>
      </c>
      <c r="AZ351">
        <v>0.62424400000000002</v>
      </c>
      <c r="BA351" t="s">
        <v>794</v>
      </c>
      <c r="BB351" t="s">
        <v>793</v>
      </c>
      <c r="BC351">
        <v>4.5479700000000003</v>
      </c>
      <c r="BD351">
        <v>4.61076</v>
      </c>
      <c r="BE351">
        <v>1.9782500000000001E-2</v>
      </c>
      <c r="BF351">
        <v>0.98460700000000001</v>
      </c>
      <c r="BG351" t="s">
        <v>794</v>
      </c>
      <c r="BH351" t="s">
        <v>793</v>
      </c>
      <c r="BI351">
        <v>4.5479700000000003</v>
      </c>
      <c r="BJ351">
        <v>4.3815499999999998</v>
      </c>
      <c r="BK351">
        <v>-5.3783200000000003E-2</v>
      </c>
      <c r="BL351">
        <v>0.95885100000000001</v>
      </c>
      <c r="BM351" t="s">
        <v>794</v>
      </c>
      <c r="BN351" t="s">
        <v>793</v>
      </c>
    </row>
    <row r="352" spans="7:66" x14ac:dyDescent="0.35">
      <c r="G352" t="s">
        <v>243</v>
      </c>
      <c r="H352">
        <v>0.47877999999999998</v>
      </c>
      <c r="I352">
        <v>0.30362899999999998</v>
      </c>
      <c r="J352">
        <v>-7.7085899999999999E-2</v>
      </c>
      <c r="AS352" t="s">
        <v>749</v>
      </c>
      <c r="AT352" t="s">
        <v>804</v>
      </c>
      <c r="AU352">
        <v>70887938</v>
      </c>
      <c r="AV352">
        <v>70995394</v>
      </c>
      <c r="AW352">
        <v>9.3992199999999997</v>
      </c>
      <c r="AX352">
        <v>13.4055</v>
      </c>
      <c r="AY352">
        <v>0.512216</v>
      </c>
      <c r="AZ352">
        <v>0.23544599999999999</v>
      </c>
      <c r="BA352" t="s">
        <v>794</v>
      </c>
      <c r="BB352" t="s">
        <v>793</v>
      </c>
      <c r="BC352">
        <v>9.3992199999999997</v>
      </c>
      <c r="BD352">
        <v>14.3712</v>
      </c>
      <c r="BE352">
        <v>0.61256500000000003</v>
      </c>
      <c r="BF352">
        <v>0.12797800000000001</v>
      </c>
      <c r="BG352" t="s">
        <v>794</v>
      </c>
      <c r="BH352" t="s">
        <v>793</v>
      </c>
      <c r="BI352">
        <v>9.3992199999999997</v>
      </c>
      <c r="BJ352">
        <v>9.0615600000000001</v>
      </c>
      <c r="BK352">
        <v>-5.27812E-2</v>
      </c>
      <c r="BL352">
        <v>0.96357199999999998</v>
      </c>
      <c r="BM352" t="s">
        <v>794</v>
      </c>
      <c r="BN352" t="s">
        <v>793</v>
      </c>
    </row>
    <row r="353" spans="7:66" x14ac:dyDescent="0.35">
      <c r="G353" t="s">
        <v>575</v>
      </c>
      <c r="H353">
        <v>-0.51236700000000002</v>
      </c>
      <c r="I353">
        <v>0.85378100000000001</v>
      </c>
      <c r="J353">
        <v>-7.5493699999999997E-2</v>
      </c>
      <c r="AS353" t="s">
        <v>750</v>
      </c>
      <c r="AT353" t="s">
        <v>800</v>
      </c>
      <c r="AU353">
        <v>15602890</v>
      </c>
      <c r="AV353">
        <v>15628789</v>
      </c>
      <c r="AW353">
        <v>5.8692700000000002</v>
      </c>
      <c r="AX353">
        <v>7.0427099999999996</v>
      </c>
      <c r="AY353">
        <v>0.26294899999999999</v>
      </c>
      <c r="AZ353">
        <v>0.73222200000000004</v>
      </c>
      <c r="BA353" t="s">
        <v>794</v>
      </c>
      <c r="BB353" t="s">
        <v>793</v>
      </c>
      <c r="BC353">
        <v>5.8692700000000002</v>
      </c>
      <c r="BD353">
        <v>6.2571399999999997</v>
      </c>
      <c r="BE353">
        <v>9.2321E-2</v>
      </c>
      <c r="BF353">
        <v>0.93752400000000002</v>
      </c>
      <c r="BG353" t="s">
        <v>794</v>
      </c>
      <c r="BH353" t="s">
        <v>793</v>
      </c>
      <c r="BI353">
        <v>5.8692700000000002</v>
      </c>
      <c r="BJ353">
        <v>5.6601600000000003</v>
      </c>
      <c r="BK353">
        <v>-5.2339900000000002E-2</v>
      </c>
      <c r="BL353">
        <v>0.97034900000000002</v>
      </c>
      <c r="BM353" t="s">
        <v>794</v>
      </c>
      <c r="BN353" t="s">
        <v>793</v>
      </c>
    </row>
    <row r="354" spans="7:66" x14ac:dyDescent="0.35">
      <c r="G354" t="s">
        <v>281</v>
      </c>
      <c r="H354">
        <v>-1.8508599999999999</v>
      </c>
      <c r="I354">
        <v>0.113173</v>
      </c>
      <c r="J354">
        <v>-6.6335699999999997E-2</v>
      </c>
      <c r="AS354" t="s">
        <v>535</v>
      </c>
      <c r="AT354" t="s">
        <v>813</v>
      </c>
      <c r="AU354">
        <v>12171639</v>
      </c>
      <c r="AV354">
        <v>12292589</v>
      </c>
      <c r="AW354">
        <v>10.2994</v>
      </c>
      <c r="AX354">
        <v>8.7678799999999999</v>
      </c>
      <c r="AY354">
        <v>-0.23225799999999999</v>
      </c>
      <c r="AZ354">
        <v>0.94697100000000001</v>
      </c>
      <c r="BA354" t="s">
        <v>794</v>
      </c>
      <c r="BB354" t="s">
        <v>793</v>
      </c>
      <c r="BC354">
        <v>10.2994</v>
      </c>
      <c r="BD354">
        <v>9.5857299999999999</v>
      </c>
      <c r="BE354">
        <v>-0.10359699999999999</v>
      </c>
      <c r="BF354">
        <v>0.97408300000000003</v>
      </c>
      <c r="BG354" t="s">
        <v>794</v>
      </c>
      <c r="BH354" t="s">
        <v>793</v>
      </c>
      <c r="BI354">
        <v>10.2994</v>
      </c>
      <c r="BJ354">
        <v>9.9353700000000007</v>
      </c>
      <c r="BK354">
        <v>-5.19125E-2</v>
      </c>
      <c r="BL354">
        <v>0.98862700000000003</v>
      </c>
      <c r="BM354" t="s">
        <v>794</v>
      </c>
      <c r="BN354" t="s">
        <v>793</v>
      </c>
    </row>
    <row r="355" spans="7:66" x14ac:dyDescent="0.35">
      <c r="G355" t="s">
        <v>264</v>
      </c>
      <c r="H355">
        <v>0.289856</v>
      </c>
      <c r="I355">
        <v>-1.2388400000000001E-2</v>
      </c>
      <c r="J355">
        <v>-6.5359100000000003E-2</v>
      </c>
      <c r="AS355" t="s">
        <v>381</v>
      </c>
      <c r="AT355" t="s">
        <v>799</v>
      </c>
      <c r="AU355">
        <v>126442562</v>
      </c>
      <c r="AV355">
        <v>126450644</v>
      </c>
      <c r="AW355">
        <v>8.5473300000000005</v>
      </c>
      <c r="AX355">
        <v>6.7711699999999997</v>
      </c>
      <c r="AY355">
        <v>-0.33606799999999998</v>
      </c>
      <c r="AZ355">
        <v>0.50030200000000002</v>
      </c>
      <c r="BA355" t="s">
        <v>794</v>
      </c>
      <c r="BB355" t="s">
        <v>793</v>
      </c>
      <c r="BC355">
        <v>8.5473300000000005</v>
      </c>
      <c r="BD355">
        <v>8.6360799999999998</v>
      </c>
      <c r="BE355">
        <v>1.4903700000000001E-2</v>
      </c>
      <c r="BF355">
        <v>0.98741599999999996</v>
      </c>
      <c r="BG355" t="s">
        <v>794</v>
      </c>
      <c r="BH355" t="s">
        <v>793</v>
      </c>
      <c r="BI355">
        <v>8.5473300000000005</v>
      </c>
      <c r="BJ355">
        <v>8.2644300000000008</v>
      </c>
      <c r="BK355">
        <v>-4.8557700000000002E-2</v>
      </c>
      <c r="BL355">
        <v>0.96518999999999999</v>
      </c>
      <c r="BM355" t="s">
        <v>794</v>
      </c>
      <c r="BN355" t="s">
        <v>793</v>
      </c>
    </row>
    <row r="356" spans="7:66" x14ac:dyDescent="0.35">
      <c r="G356" t="s">
        <v>576</v>
      </c>
      <c r="H356">
        <v>-5.1039500000000002E-2</v>
      </c>
      <c r="I356">
        <v>3.3065199999999999E-3</v>
      </c>
      <c r="J356">
        <v>-6.3858999999999999E-2</v>
      </c>
      <c r="AS356" t="s">
        <v>655</v>
      </c>
      <c r="AT356" t="s">
        <v>798</v>
      </c>
      <c r="AU356">
        <v>48316924</v>
      </c>
      <c r="AV356">
        <v>48328644</v>
      </c>
      <c r="AW356">
        <v>27.282299999999999</v>
      </c>
      <c r="AX356">
        <v>1.5527500000000001</v>
      </c>
      <c r="AY356">
        <v>-4.1350699999999998</v>
      </c>
      <c r="AZ356">
        <v>8.2197100000000001E-4</v>
      </c>
      <c r="BA356" t="s">
        <v>797</v>
      </c>
      <c r="BB356" t="s">
        <v>793</v>
      </c>
      <c r="BC356">
        <v>27.282299999999999</v>
      </c>
      <c r="BD356">
        <v>9.8962900000000005</v>
      </c>
      <c r="BE356">
        <v>-1.4630099999999999</v>
      </c>
      <c r="BF356">
        <v>8.2197100000000001E-4</v>
      </c>
      <c r="BG356" t="s">
        <v>797</v>
      </c>
      <c r="BH356" t="s">
        <v>793</v>
      </c>
      <c r="BI356">
        <v>27.282299999999999</v>
      </c>
      <c r="BJ356">
        <v>26.591100000000001</v>
      </c>
      <c r="BK356">
        <v>-3.7022199999999998E-2</v>
      </c>
      <c r="BL356">
        <v>0.97465999999999997</v>
      </c>
      <c r="BM356" t="s">
        <v>794</v>
      </c>
      <c r="BN356" t="s">
        <v>793</v>
      </c>
    </row>
    <row r="357" spans="7:66" x14ac:dyDescent="0.35">
      <c r="G357" t="s">
        <v>748</v>
      </c>
      <c r="H357">
        <v>0.10348599999999999</v>
      </c>
      <c r="I357">
        <v>0.18892999999999999</v>
      </c>
      <c r="J357">
        <v>-6.3717200000000002E-2</v>
      </c>
      <c r="AS357" t="s">
        <v>573</v>
      </c>
      <c r="AT357" t="s">
        <v>815</v>
      </c>
      <c r="AU357">
        <v>37434347</v>
      </c>
      <c r="AV357">
        <v>37551667</v>
      </c>
      <c r="AW357">
        <v>2.0444599999999999</v>
      </c>
      <c r="AX357">
        <v>2.1999200000000001</v>
      </c>
      <c r="AY357">
        <v>0.10573299999999999</v>
      </c>
      <c r="AZ357">
        <v>0.91800999999999999</v>
      </c>
      <c r="BA357" t="s">
        <v>794</v>
      </c>
      <c r="BB357" t="s">
        <v>793</v>
      </c>
      <c r="BC357">
        <v>2.0444599999999999</v>
      </c>
      <c r="BD357">
        <v>2.66377</v>
      </c>
      <c r="BE357">
        <v>0.38175300000000001</v>
      </c>
      <c r="BF357">
        <v>0.50568299999999999</v>
      </c>
      <c r="BG357" t="s">
        <v>794</v>
      </c>
      <c r="BH357" t="s">
        <v>793</v>
      </c>
      <c r="BI357">
        <v>2.0444599999999999</v>
      </c>
      <c r="BJ357">
        <v>1.99814</v>
      </c>
      <c r="BK357">
        <v>-3.3061399999999998E-2</v>
      </c>
      <c r="BL357">
        <v>0.978217</v>
      </c>
      <c r="BM357" t="s">
        <v>794</v>
      </c>
      <c r="BN357" t="s">
        <v>793</v>
      </c>
    </row>
    <row r="358" spans="7:66" x14ac:dyDescent="0.35">
      <c r="G358" t="s">
        <v>239</v>
      </c>
      <c r="H358">
        <v>-0.27665299999999998</v>
      </c>
      <c r="I358">
        <v>0.234483</v>
      </c>
      <c r="J358">
        <v>-5.4539799999999999E-2</v>
      </c>
      <c r="AS358" t="s">
        <v>634</v>
      </c>
      <c r="AT358" t="s">
        <v>799</v>
      </c>
      <c r="AU358">
        <v>22409250</v>
      </c>
      <c r="AV358">
        <v>22433010</v>
      </c>
      <c r="AW358">
        <v>26.250299999999999</v>
      </c>
      <c r="AX358">
        <v>20.330200000000001</v>
      </c>
      <c r="AY358">
        <v>-0.36870799999999998</v>
      </c>
      <c r="AZ358">
        <v>0.44415100000000002</v>
      </c>
      <c r="BA358" t="s">
        <v>794</v>
      </c>
      <c r="BB358" t="s">
        <v>793</v>
      </c>
      <c r="BC358">
        <v>26.250299999999999</v>
      </c>
      <c r="BD358">
        <v>25.186900000000001</v>
      </c>
      <c r="BE358">
        <v>-5.9661400000000003E-2</v>
      </c>
      <c r="BF358">
        <v>0.95081899999999997</v>
      </c>
      <c r="BG358" t="s">
        <v>794</v>
      </c>
      <c r="BH358" t="s">
        <v>793</v>
      </c>
      <c r="BI358">
        <v>26.250299999999999</v>
      </c>
      <c r="BJ358">
        <v>25.774999999999999</v>
      </c>
      <c r="BK358">
        <v>-2.63603E-2</v>
      </c>
      <c r="BL358">
        <v>0.97975699999999999</v>
      </c>
      <c r="BM358" t="s">
        <v>794</v>
      </c>
      <c r="BN358" t="s">
        <v>793</v>
      </c>
    </row>
    <row r="359" spans="7:66" x14ac:dyDescent="0.35">
      <c r="G359" t="s">
        <v>398</v>
      </c>
      <c r="H359">
        <v>0.26681700000000003</v>
      </c>
      <c r="I359">
        <v>1.9782500000000001E-2</v>
      </c>
      <c r="J359">
        <v>-5.3783200000000003E-2</v>
      </c>
      <c r="AS359" t="s">
        <v>534</v>
      </c>
      <c r="AT359" t="s">
        <v>803</v>
      </c>
      <c r="AU359">
        <v>31191687</v>
      </c>
      <c r="AV359">
        <v>31284099</v>
      </c>
      <c r="AW359">
        <v>7.7762099999999998</v>
      </c>
      <c r="AX359">
        <v>7.5475599999999998</v>
      </c>
      <c r="AY359">
        <v>-4.3055799999999998E-2</v>
      </c>
      <c r="AZ359">
        <v>0.975885</v>
      </c>
      <c r="BA359" t="s">
        <v>794</v>
      </c>
      <c r="BB359" t="s">
        <v>793</v>
      </c>
      <c r="BC359">
        <v>7.7762099999999998</v>
      </c>
      <c r="BD359">
        <v>7.8775700000000004</v>
      </c>
      <c r="BE359">
        <v>1.8682899999999999E-2</v>
      </c>
      <c r="BF359">
        <v>0.98918499999999998</v>
      </c>
      <c r="BG359" t="s">
        <v>794</v>
      </c>
      <c r="BH359" t="s">
        <v>793</v>
      </c>
      <c r="BI359">
        <v>7.7762099999999998</v>
      </c>
      <c r="BJ359">
        <v>7.6588399999999996</v>
      </c>
      <c r="BK359">
        <v>-2.1940500000000002E-2</v>
      </c>
      <c r="BL359">
        <v>0.98745000000000005</v>
      </c>
      <c r="BM359" t="s">
        <v>794</v>
      </c>
      <c r="BN359" t="s">
        <v>793</v>
      </c>
    </row>
    <row r="360" spans="7:66" x14ac:dyDescent="0.35">
      <c r="G360" t="s">
        <v>749</v>
      </c>
      <c r="H360">
        <v>0.512216</v>
      </c>
      <c r="I360">
        <v>0.61256500000000003</v>
      </c>
      <c r="J360">
        <v>-5.27812E-2</v>
      </c>
      <c r="AS360" t="s">
        <v>462</v>
      </c>
      <c r="AT360" t="s">
        <v>814</v>
      </c>
      <c r="AU360">
        <v>48405431</v>
      </c>
      <c r="AV360">
        <v>48476162</v>
      </c>
      <c r="AW360">
        <v>9.7751999999999999</v>
      </c>
      <c r="AX360">
        <v>10.776999999999999</v>
      </c>
      <c r="AY360">
        <v>0.140762</v>
      </c>
      <c r="AZ360">
        <v>0.84058100000000002</v>
      </c>
      <c r="BA360" t="s">
        <v>794</v>
      </c>
      <c r="BB360" t="s">
        <v>793</v>
      </c>
      <c r="BC360">
        <v>9.7751999999999999</v>
      </c>
      <c r="BD360">
        <v>12.1477</v>
      </c>
      <c r="BE360">
        <v>0.31348300000000001</v>
      </c>
      <c r="BF360">
        <v>0.49670199999999998</v>
      </c>
      <c r="BG360" t="s">
        <v>794</v>
      </c>
      <c r="BH360" t="s">
        <v>793</v>
      </c>
      <c r="BI360">
        <v>9.7751999999999999</v>
      </c>
      <c r="BJ360">
        <v>9.64771</v>
      </c>
      <c r="BK360">
        <v>-1.89398E-2</v>
      </c>
      <c r="BL360">
        <v>0.98570500000000005</v>
      </c>
      <c r="BM360" t="s">
        <v>794</v>
      </c>
      <c r="BN360" t="s">
        <v>793</v>
      </c>
    </row>
    <row r="361" spans="7:66" x14ac:dyDescent="0.35">
      <c r="G361" t="s">
        <v>750</v>
      </c>
      <c r="H361">
        <v>0.26294899999999999</v>
      </c>
      <c r="I361">
        <v>9.2321E-2</v>
      </c>
      <c r="J361">
        <v>-5.2339900000000002E-2</v>
      </c>
      <c r="AS361" t="s">
        <v>260</v>
      </c>
      <c r="AT361" t="s">
        <v>811</v>
      </c>
      <c r="AU361">
        <v>71194784</v>
      </c>
      <c r="AV361">
        <v>71291117</v>
      </c>
      <c r="AW361">
        <v>5.4141199999999996</v>
      </c>
      <c r="AX361">
        <v>5.5064200000000003</v>
      </c>
      <c r="AY361">
        <v>2.43874E-2</v>
      </c>
      <c r="AZ361">
        <v>0.991174</v>
      </c>
      <c r="BA361" t="s">
        <v>794</v>
      </c>
      <c r="BB361" t="s">
        <v>793</v>
      </c>
      <c r="BC361">
        <v>5.4141199999999996</v>
      </c>
      <c r="BD361">
        <v>6.0952400000000004</v>
      </c>
      <c r="BE361">
        <v>0.170956</v>
      </c>
      <c r="BF361">
        <v>0.93494699999999997</v>
      </c>
      <c r="BG361" t="s">
        <v>794</v>
      </c>
      <c r="BH361" t="s">
        <v>793</v>
      </c>
      <c r="BI361">
        <v>5.4141199999999996</v>
      </c>
      <c r="BJ361">
        <v>5.3660300000000003</v>
      </c>
      <c r="BK361">
        <v>-1.28711E-2</v>
      </c>
      <c r="BL361">
        <v>0.99479499999999998</v>
      </c>
      <c r="BM361" t="s">
        <v>794</v>
      </c>
      <c r="BN361" t="s">
        <v>793</v>
      </c>
    </row>
    <row r="362" spans="7:66" x14ac:dyDescent="0.35">
      <c r="G362" t="s">
        <v>535</v>
      </c>
      <c r="H362">
        <v>-0.23225799999999999</v>
      </c>
      <c r="I362">
        <v>-0.10359699999999999</v>
      </c>
      <c r="J362">
        <v>-5.19125E-2</v>
      </c>
      <c r="AS362" t="s">
        <v>517</v>
      </c>
      <c r="AT362" t="s">
        <v>808</v>
      </c>
      <c r="AU362">
        <v>27124407</v>
      </c>
      <c r="AV362">
        <v>27167339</v>
      </c>
      <c r="AW362">
        <v>19.4771</v>
      </c>
      <c r="AX362">
        <v>17.467600000000001</v>
      </c>
      <c r="AY362">
        <v>-0.15709600000000001</v>
      </c>
      <c r="AZ362">
        <v>0.80675300000000005</v>
      </c>
      <c r="BA362" t="s">
        <v>794</v>
      </c>
      <c r="BB362" t="s">
        <v>793</v>
      </c>
      <c r="BC362">
        <v>19.4771</v>
      </c>
      <c r="BD362">
        <v>24.7163</v>
      </c>
      <c r="BE362">
        <v>0.34368700000000002</v>
      </c>
      <c r="BF362">
        <v>0.43317699999999998</v>
      </c>
      <c r="BG362" t="s">
        <v>794</v>
      </c>
      <c r="BH362" t="s">
        <v>793</v>
      </c>
      <c r="BI362">
        <v>19.4771</v>
      </c>
      <c r="BJ362">
        <v>19.328900000000001</v>
      </c>
      <c r="BK362">
        <v>-1.1014400000000001E-2</v>
      </c>
      <c r="BL362">
        <v>0.99020399999999997</v>
      </c>
      <c r="BM362" t="s">
        <v>794</v>
      </c>
      <c r="BN362" t="s">
        <v>793</v>
      </c>
    </row>
    <row r="363" spans="7:66" x14ac:dyDescent="0.35">
      <c r="G363" t="s">
        <v>381</v>
      </c>
      <c r="H363">
        <v>-0.33606799999999998</v>
      </c>
      <c r="I363">
        <v>1.4903700000000001E-2</v>
      </c>
      <c r="J363">
        <v>-4.8557700000000002E-2</v>
      </c>
      <c r="AS363" t="s">
        <v>148</v>
      </c>
      <c r="AT363" t="s">
        <v>805</v>
      </c>
      <c r="AU363">
        <v>21582832</v>
      </c>
      <c r="AV363">
        <v>21985609</v>
      </c>
      <c r="AW363">
        <v>25.1264</v>
      </c>
      <c r="AX363">
        <v>41.622999999999998</v>
      </c>
      <c r="AY363">
        <v>0.72817299999999996</v>
      </c>
      <c r="AZ363">
        <v>2.4487800000000001E-2</v>
      </c>
      <c r="BA363" t="s">
        <v>797</v>
      </c>
      <c r="BB363" t="s">
        <v>793</v>
      </c>
      <c r="BC363">
        <v>25.1264</v>
      </c>
      <c r="BD363">
        <v>31.6432</v>
      </c>
      <c r="BE363">
        <v>0.33268799999999998</v>
      </c>
      <c r="BF363">
        <v>0.45729900000000001</v>
      </c>
      <c r="BG363" t="s">
        <v>794</v>
      </c>
      <c r="BH363" t="s">
        <v>793</v>
      </c>
      <c r="BI363">
        <v>25.1264</v>
      </c>
      <c r="BJ363">
        <v>25.014099999999999</v>
      </c>
      <c r="BK363">
        <v>-6.4629400000000004E-3</v>
      </c>
      <c r="BL363">
        <v>0.99434500000000003</v>
      </c>
      <c r="BM363" t="s">
        <v>794</v>
      </c>
      <c r="BN363" t="s">
        <v>793</v>
      </c>
    </row>
    <row r="364" spans="7:66" x14ac:dyDescent="0.35">
      <c r="G364" t="s">
        <v>655</v>
      </c>
      <c r="H364">
        <v>-4.1350699999999998</v>
      </c>
      <c r="I364">
        <v>-1.4630099999999999</v>
      </c>
      <c r="J364">
        <v>-3.7022199999999998E-2</v>
      </c>
      <c r="AS364" t="s">
        <v>66</v>
      </c>
      <c r="AT364" t="s">
        <v>795</v>
      </c>
      <c r="AU364">
        <v>14041999</v>
      </c>
      <c r="AV364">
        <v>14117195</v>
      </c>
      <c r="AW364">
        <v>5.2836999999999996</v>
      </c>
      <c r="AX364">
        <v>5.3528599999999997</v>
      </c>
      <c r="AY364">
        <v>1.8762299999999999E-2</v>
      </c>
      <c r="AZ364">
        <v>0.99603900000000001</v>
      </c>
      <c r="BA364" t="s">
        <v>794</v>
      </c>
      <c r="BB364" t="s">
        <v>793</v>
      </c>
      <c r="BC364">
        <v>5.2836999999999996</v>
      </c>
      <c r="BD364">
        <v>5.8331</v>
      </c>
      <c r="BE364">
        <v>0.14271600000000001</v>
      </c>
      <c r="BF364">
        <v>0.98095699999999997</v>
      </c>
      <c r="BG364" t="s">
        <v>794</v>
      </c>
      <c r="BH364" t="s">
        <v>793</v>
      </c>
      <c r="BI364">
        <v>5.2836999999999996</v>
      </c>
      <c r="BJ364">
        <v>5.2781000000000002</v>
      </c>
      <c r="BK364">
        <v>-1.52841E-3</v>
      </c>
      <c r="BL364">
        <v>0.99939100000000003</v>
      </c>
      <c r="BM364" t="s">
        <v>794</v>
      </c>
      <c r="BN364" t="s">
        <v>793</v>
      </c>
    </row>
    <row r="365" spans="7:66" x14ac:dyDescent="0.35">
      <c r="G365" t="s">
        <v>573</v>
      </c>
      <c r="H365">
        <v>0.10573299999999999</v>
      </c>
      <c r="I365">
        <v>0.38175300000000001</v>
      </c>
      <c r="J365">
        <v>-3.3061399999999998E-2</v>
      </c>
      <c r="AS365" t="s">
        <v>222</v>
      </c>
      <c r="AT365" t="s">
        <v>804</v>
      </c>
      <c r="AU365">
        <v>189156395</v>
      </c>
      <c r="AV365">
        <v>189460653</v>
      </c>
      <c r="AW365">
        <v>5.9384399999999999</v>
      </c>
      <c r="AX365">
        <v>7.07029</v>
      </c>
      <c r="AY365">
        <v>0.25168400000000002</v>
      </c>
      <c r="AZ365">
        <v>0.72222799999999998</v>
      </c>
      <c r="BA365" t="s">
        <v>794</v>
      </c>
      <c r="BB365" t="s">
        <v>793</v>
      </c>
      <c r="BC365">
        <v>5.9384399999999999</v>
      </c>
      <c r="BD365">
        <v>6.5486700000000004</v>
      </c>
      <c r="BE365">
        <v>0.14111799999999999</v>
      </c>
      <c r="BF365">
        <v>0.868946</v>
      </c>
      <c r="BG365" t="s">
        <v>794</v>
      </c>
      <c r="BH365" t="s">
        <v>793</v>
      </c>
      <c r="BI365">
        <v>5.9384399999999999</v>
      </c>
      <c r="BJ365">
        <v>6.0186200000000003</v>
      </c>
      <c r="BK365">
        <v>1.93469E-2</v>
      </c>
      <c r="BL365">
        <v>0.98732799999999998</v>
      </c>
      <c r="BM365" t="s">
        <v>794</v>
      </c>
      <c r="BN365" t="s">
        <v>793</v>
      </c>
    </row>
    <row r="366" spans="7:66" x14ac:dyDescent="0.35">
      <c r="G366" t="s">
        <v>634</v>
      </c>
      <c r="H366">
        <v>-0.36870799999999998</v>
      </c>
      <c r="I366">
        <v>-5.9661400000000003E-2</v>
      </c>
      <c r="J366">
        <v>-2.63603E-2</v>
      </c>
      <c r="AS366" t="s">
        <v>391</v>
      </c>
      <c r="AT366" t="s">
        <v>803</v>
      </c>
      <c r="AU366">
        <v>74738312</v>
      </c>
      <c r="AV366">
        <v>74753551</v>
      </c>
      <c r="AW366">
        <v>63.539400000000001</v>
      </c>
      <c r="AX366">
        <v>66.704800000000006</v>
      </c>
      <c r="AY366">
        <v>7.0138800000000001E-2</v>
      </c>
      <c r="AZ366">
        <v>0.94276499999999996</v>
      </c>
      <c r="BA366" t="s">
        <v>794</v>
      </c>
      <c r="BB366" t="s">
        <v>793</v>
      </c>
      <c r="BC366">
        <v>63.539400000000001</v>
      </c>
      <c r="BD366">
        <v>67.653700000000001</v>
      </c>
      <c r="BE366">
        <v>9.0517600000000004E-2</v>
      </c>
      <c r="BF366">
        <v>0.91687300000000005</v>
      </c>
      <c r="BG366" t="s">
        <v>794</v>
      </c>
      <c r="BH366" t="s">
        <v>793</v>
      </c>
      <c r="BI366">
        <v>63.539400000000001</v>
      </c>
      <c r="BJ366">
        <v>64.849500000000006</v>
      </c>
      <c r="BK366">
        <v>2.94442E-2</v>
      </c>
      <c r="BL366">
        <v>0.97715300000000005</v>
      </c>
      <c r="BM366" t="s">
        <v>794</v>
      </c>
      <c r="BN366" t="s">
        <v>793</v>
      </c>
    </row>
    <row r="367" spans="7:66" x14ac:dyDescent="0.35">
      <c r="G367" t="s">
        <v>534</v>
      </c>
      <c r="H367">
        <v>-4.3055799999999998E-2</v>
      </c>
      <c r="I367">
        <v>1.8682899999999999E-2</v>
      </c>
      <c r="J367">
        <v>-2.1940500000000002E-2</v>
      </c>
      <c r="AS367" t="s">
        <v>385</v>
      </c>
      <c r="AT367" t="s">
        <v>814</v>
      </c>
      <c r="AU367">
        <v>21572736</v>
      </c>
      <c r="AV367">
        <v>21715574</v>
      </c>
      <c r="AW367">
        <v>5.4479100000000003</v>
      </c>
      <c r="AX367">
        <v>3.07647</v>
      </c>
      <c r="AY367">
        <v>-0.82442800000000005</v>
      </c>
      <c r="AZ367">
        <v>0.399675</v>
      </c>
      <c r="BA367" t="s">
        <v>794</v>
      </c>
      <c r="BB367" t="s">
        <v>793</v>
      </c>
      <c r="BC367">
        <v>5.4479100000000003</v>
      </c>
      <c r="BD367">
        <v>8.8958300000000001</v>
      </c>
      <c r="BE367">
        <v>0.70742499999999997</v>
      </c>
      <c r="BF367">
        <v>0.44801800000000003</v>
      </c>
      <c r="BG367" t="s">
        <v>794</v>
      </c>
      <c r="BH367" t="s">
        <v>793</v>
      </c>
      <c r="BI367">
        <v>5.4479100000000003</v>
      </c>
      <c r="BJ367">
        <v>5.5816800000000004</v>
      </c>
      <c r="BK367">
        <v>3.4995600000000002E-2</v>
      </c>
      <c r="BL367">
        <v>0.98751699999999998</v>
      </c>
      <c r="BM367" t="s">
        <v>794</v>
      </c>
      <c r="BN367" t="s">
        <v>793</v>
      </c>
    </row>
    <row r="368" spans="7:66" x14ac:dyDescent="0.35">
      <c r="G368" t="s">
        <v>462</v>
      </c>
      <c r="H368">
        <v>0.140762</v>
      </c>
      <c r="I368">
        <v>0.31348300000000001</v>
      </c>
      <c r="J368">
        <v>-1.89398E-2</v>
      </c>
      <c r="AS368" t="s">
        <v>465</v>
      </c>
      <c r="AT368" t="s">
        <v>796</v>
      </c>
      <c r="AU368">
        <v>149874868</v>
      </c>
      <c r="AV368">
        <v>149889434</v>
      </c>
      <c r="AW368">
        <v>27.704899999999999</v>
      </c>
      <c r="AX368">
        <v>20.743300000000001</v>
      </c>
      <c r="AY368">
        <v>-0.41749900000000001</v>
      </c>
      <c r="AZ368">
        <v>0.301564</v>
      </c>
      <c r="BA368" t="s">
        <v>794</v>
      </c>
      <c r="BB368" t="s">
        <v>793</v>
      </c>
      <c r="BC368">
        <v>27.704899999999999</v>
      </c>
      <c r="BD368">
        <v>30.228100000000001</v>
      </c>
      <c r="BE368">
        <v>0.125749</v>
      </c>
      <c r="BF368">
        <v>0.85921700000000001</v>
      </c>
      <c r="BG368" t="s">
        <v>794</v>
      </c>
      <c r="BH368" t="s">
        <v>793</v>
      </c>
      <c r="BI368">
        <v>27.704899999999999</v>
      </c>
      <c r="BJ368">
        <v>28.3933</v>
      </c>
      <c r="BK368">
        <v>3.5406399999999998E-2</v>
      </c>
      <c r="BL368">
        <v>0.97227699999999995</v>
      </c>
      <c r="BM368" t="s">
        <v>794</v>
      </c>
      <c r="BN368" t="s">
        <v>793</v>
      </c>
    </row>
    <row r="369" spans="7:66" x14ac:dyDescent="0.35">
      <c r="G369" t="s">
        <v>260</v>
      </c>
      <c r="H369">
        <v>2.43874E-2</v>
      </c>
      <c r="I369">
        <v>0.170956</v>
      </c>
      <c r="J369">
        <v>-1.28711E-2</v>
      </c>
      <c r="AS369" t="s">
        <v>751</v>
      </c>
      <c r="AT369" t="s">
        <v>795</v>
      </c>
      <c r="AU369">
        <v>32836513</v>
      </c>
      <c r="AV369">
        <v>32878573</v>
      </c>
      <c r="AW369">
        <v>4.7774799999999997</v>
      </c>
      <c r="AX369">
        <v>5.0713400000000002</v>
      </c>
      <c r="AY369">
        <v>8.6119399999999999E-2</v>
      </c>
      <c r="AZ369">
        <v>0.96903399999999995</v>
      </c>
      <c r="BA369" t="s">
        <v>794</v>
      </c>
      <c r="BB369" t="s">
        <v>793</v>
      </c>
      <c r="BC369">
        <v>4.7774799999999997</v>
      </c>
      <c r="BD369">
        <v>4.6113099999999996</v>
      </c>
      <c r="BE369">
        <v>-5.1071999999999999E-2</v>
      </c>
      <c r="BF369">
        <v>0.97972199999999998</v>
      </c>
      <c r="BG369" t="s">
        <v>794</v>
      </c>
      <c r="BH369" t="s">
        <v>793</v>
      </c>
      <c r="BI369">
        <v>4.7774799999999997</v>
      </c>
      <c r="BJ369">
        <v>4.9061399999999997</v>
      </c>
      <c r="BK369">
        <v>3.8339600000000001E-2</v>
      </c>
      <c r="BL369">
        <v>0.98574799999999996</v>
      </c>
      <c r="BM369" t="s">
        <v>794</v>
      </c>
      <c r="BN369" t="s">
        <v>793</v>
      </c>
    </row>
    <row r="370" spans="7:66" x14ac:dyDescent="0.35">
      <c r="G370" t="s">
        <v>517</v>
      </c>
      <c r="H370">
        <v>-0.15709600000000001</v>
      </c>
      <c r="I370">
        <v>0.34368700000000002</v>
      </c>
      <c r="J370">
        <v>-1.1014400000000001E-2</v>
      </c>
      <c r="AS370" t="s">
        <v>113</v>
      </c>
      <c r="AT370" t="s">
        <v>808</v>
      </c>
      <c r="AU370">
        <v>51484406</v>
      </c>
      <c r="AV370">
        <v>51566926</v>
      </c>
      <c r="AW370">
        <v>11.3795</v>
      </c>
      <c r="AX370">
        <v>13.4863</v>
      </c>
      <c r="AY370">
        <v>0.245062</v>
      </c>
      <c r="AZ370">
        <v>0.67762599999999995</v>
      </c>
      <c r="BA370" t="s">
        <v>794</v>
      </c>
      <c r="BB370" t="s">
        <v>793</v>
      </c>
      <c r="BC370">
        <v>11.3795</v>
      </c>
      <c r="BD370">
        <v>13.824400000000001</v>
      </c>
      <c r="BE370">
        <v>0.280781</v>
      </c>
      <c r="BF370">
        <v>0.60838099999999995</v>
      </c>
      <c r="BG370" t="s">
        <v>794</v>
      </c>
      <c r="BH370" t="s">
        <v>793</v>
      </c>
      <c r="BI370">
        <v>11.3795</v>
      </c>
      <c r="BJ370">
        <v>11.6928</v>
      </c>
      <c r="BK370">
        <v>3.9193400000000003E-2</v>
      </c>
      <c r="BL370">
        <v>0.97061200000000003</v>
      </c>
      <c r="BM370" t="s">
        <v>794</v>
      </c>
      <c r="BN370" t="s">
        <v>793</v>
      </c>
    </row>
    <row r="371" spans="7:66" x14ac:dyDescent="0.35">
      <c r="G371" t="s">
        <v>148</v>
      </c>
      <c r="H371">
        <v>0.72817299999999996</v>
      </c>
      <c r="I371">
        <v>0.33268799999999998</v>
      </c>
      <c r="J371">
        <v>-6.4629400000000004E-3</v>
      </c>
      <c r="AS371" t="s">
        <v>752</v>
      </c>
      <c r="AT371" t="s">
        <v>808</v>
      </c>
      <c r="AU371">
        <v>133657036</v>
      </c>
      <c r="AV371">
        <v>133684258</v>
      </c>
      <c r="AW371">
        <v>4.4672799999999997</v>
      </c>
      <c r="AX371">
        <v>5.6929999999999996</v>
      </c>
      <c r="AY371">
        <v>0.34979199999999999</v>
      </c>
      <c r="AZ371">
        <v>0.54668700000000003</v>
      </c>
      <c r="BA371" t="s">
        <v>794</v>
      </c>
      <c r="BB371" t="s">
        <v>793</v>
      </c>
      <c r="BC371">
        <v>4.4672799999999997</v>
      </c>
      <c r="BD371">
        <v>5.4127599999999996</v>
      </c>
      <c r="BE371">
        <v>0.27696500000000002</v>
      </c>
      <c r="BF371">
        <v>0.657555</v>
      </c>
      <c r="BG371" t="s">
        <v>794</v>
      </c>
      <c r="BH371" t="s">
        <v>793</v>
      </c>
      <c r="BI371">
        <v>4.4672799999999997</v>
      </c>
      <c r="BJ371">
        <v>4.6221100000000002</v>
      </c>
      <c r="BK371">
        <v>4.9154200000000002E-2</v>
      </c>
      <c r="BL371">
        <v>0.96782900000000005</v>
      </c>
      <c r="BM371" t="s">
        <v>794</v>
      </c>
      <c r="BN371" t="s">
        <v>793</v>
      </c>
    </row>
    <row r="372" spans="7:66" x14ac:dyDescent="0.35">
      <c r="G372" t="s">
        <v>66</v>
      </c>
      <c r="H372">
        <v>1.8762299999999999E-2</v>
      </c>
      <c r="I372">
        <v>0.14271600000000001</v>
      </c>
      <c r="J372">
        <v>-1.52841E-3</v>
      </c>
      <c r="AS372" t="s">
        <v>753</v>
      </c>
      <c r="AT372" t="s">
        <v>808</v>
      </c>
      <c r="AU372">
        <v>53693469</v>
      </c>
      <c r="AV372">
        <v>53700965</v>
      </c>
      <c r="AW372">
        <v>34.343899999999998</v>
      </c>
      <c r="AX372">
        <v>37.860399999999998</v>
      </c>
      <c r="AY372">
        <v>0.14063700000000001</v>
      </c>
      <c r="AZ372">
        <v>0.85293799999999997</v>
      </c>
      <c r="BA372" t="s">
        <v>794</v>
      </c>
      <c r="BB372" t="s">
        <v>793</v>
      </c>
      <c r="BC372">
        <v>34.343899999999998</v>
      </c>
      <c r="BD372">
        <v>34.419499999999999</v>
      </c>
      <c r="BE372">
        <v>3.17636E-3</v>
      </c>
      <c r="BF372">
        <v>0.996112</v>
      </c>
      <c r="BG372" t="s">
        <v>794</v>
      </c>
      <c r="BH372" t="s">
        <v>793</v>
      </c>
      <c r="BI372">
        <v>34.343899999999998</v>
      </c>
      <c r="BJ372">
        <v>35.630899999999997</v>
      </c>
      <c r="BK372">
        <v>5.3079099999999997E-2</v>
      </c>
      <c r="BL372">
        <v>0.96084999999999998</v>
      </c>
      <c r="BM372" t="s">
        <v>794</v>
      </c>
      <c r="BN372" t="s">
        <v>793</v>
      </c>
    </row>
    <row r="373" spans="7:66" x14ac:dyDescent="0.35">
      <c r="G373" t="s">
        <v>222</v>
      </c>
      <c r="H373">
        <v>0.25168400000000002</v>
      </c>
      <c r="I373">
        <v>0.14111799999999999</v>
      </c>
      <c r="J373">
        <v>1.93469E-2</v>
      </c>
      <c r="AS373" t="s">
        <v>357</v>
      </c>
      <c r="AT373" t="s">
        <v>804</v>
      </c>
      <c r="AU373">
        <v>203043446</v>
      </c>
      <c r="AV373">
        <v>203103364</v>
      </c>
      <c r="AW373">
        <v>82.536100000000005</v>
      </c>
      <c r="AX373">
        <v>105.13200000000001</v>
      </c>
      <c r="AY373">
        <v>0.349105</v>
      </c>
      <c r="AZ373">
        <v>0.48579699999999998</v>
      </c>
      <c r="BA373" t="s">
        <v>794</v>
      </c>
      <c r="BB373" t="s">
        <v>793</v>
      </c>
      <c r="BC373">
        <v>82.536100000000005</v>
      </c>
      <c r="BD373">
        <v>93.484700000000004</v>
      </c>
      <c r="BE373">
        <v>0.179704</v>
      </c>
      <c r="BF373">
        <v>0.78413999999999995</v>
      </c>
      <c r="BG373" t="s">
        <v>794</v>
      </c>
      <c r="BH373" t="s">
        <v>793</v>
      </c>
      <c r="BI373">
        <v>82.536100000000005</v>
      </c>
      <c r="BJ373">
        <v>86.613299999999995</v>
      </c>
      <c r="BK373">
        <v>6.9562200000000005E-2</v>
      </c>
      <c r="BL373">
        <v>0.94777999999999996</v>
      </c>
      <c r="BM373" t="s">
        <v>794</v>
      </c>
      <c r="BN373" t="s">
        <v>793</v>
      </c>
    </row>
    <row r="374" spans="7:66" x14ac:dyDescent="0.35">
      <c r="G374" t="s">
        <v>391</v>
      </c>
      <c r="H374">
        <v>7.0138800000000001E-2</v>
      </c>
      <c r="I374">
        <v>9.0517600000000004E-2</v>
      </c>
      <c r="J374">
        <v>2.94442E-2</v>
      </c>
      <c r="AS374" t="s">
        <v>515</v>
      </c>
      <c r="AT374" t="s">
        <v>816</v>
      </c>
      <c r="AU374">
        <v>118788137</v>
      </c>
      <c r="AV374">
        <v>118878030</v>
      </c>
      <c r="AW374">
        <v>39.068600000000004</v>
      </c>
      <c r="AX374">
        <v>58.0809</v>
      </c>
      <c r="AY374">
        <v>0.57205300000000003</v>
      </c>
      <c r="AZ374">
        <v>9.61452E-2</v>
      </c>
      <c r="BA374" t="s">
        <v>794</v>
      </c>
      <c r="BB374" t="s">
        <v>793</v>
      </c>
      <c r="BC374">
        <v>39.068600000000004</v>
      </c>
      <c r="BD374">
        <v>54.8795</v>
      </c>
      <c r="BE374">
        <v>0.490257</v>
      </c>
      <c r="BF374">
        <v>0.182529</v>
      </c>
      <c r="BG374" t="s">
        <v>794</v>
      </c>
      <c r="BH374" t="s">
        <v>793</v>
      </c>
      <c r="BI374">
        <v>39.068600000000004</v>
      </c>
      <c r="BJ374">
        <v>41.071899999999999</v>
      </c>
      <c r="BK374">
        <v>7.2139599999999998E-2</v>
      </c>
      <c r="BL374">
        <v>0.93623199999999995</v>
      </c>
      <c r="BM374" t="s">
        <v>794</v>
      </c>
      <c r="BN374" t="s">
        <v>793</v>
      </c>
    </row>
    <row r="375" spans="7:66" x14ac:dyDescent="0.35">
      <c r="G375" t="s">
        <v>385</v>
      </c>
      <c r="H375">
        <v>-0.82442800000000005</v>
      </c>
      <c r="I375">
        <v>0.70742499999999997</v>
      </c>
      <c r="J375">
        <v>3.4995600000000002E-2</v>
      </c>
      <c r="AS375" t="s">
        <v>112</v>
      </c>
      <c r="AT375" t="s">
        <v>814</v>
      </c>
      <c r="AU375">
        <v>77866914</v>
      </c>
      <c r="AV375">
        <v>77898248</v>
      </c>
      <c r="AW375">
        <v>10.8345</v>
      </c>
      <c r="AX375">
        <v>10.919700000000001</v>
      </c>
      <c r="AY375">
        <v>1.1301800000000001E-2</v>
      </c>
      <c r="AZ375">
        <v>0.98943499999999995</v>
      </c>
      <c r="BA375" t="s">
        <v>794</v>
      </c>
      <c r="BB375" t="s">
        <v>793</v>
      </c>
      <c r="BC375">
        <v>10.8345</v>
      </c>
      <c r="BD375">
        <v>11.347899999999999</v>
      </c>
      <c r="BE375">
        <v>6.6798999999999997E-2</v>
      </c>
      <c r="BF375">
        <v>0.93665100000000001</v>
      </c>
      <c r="BG375" t="s">
        <v>794</v>
      </c>
      <c r="BH375" t="s">
        <v>793</v>
      </c>
      <c r="BI375">
        <v>10.8345</v>
      </c>
      <c r="BJ375">
        <v>11.457800000000001</v>
      </c>
      <c r="BK375">
        <v>8.0706100000000003E-2</v>
      </c>
      <c r="BL375">
        <v>0.92814399999999997</v>
      </c>
      <c r="BM375" t="s">
        <v>794</v>
      </c>
      <c r="BN375" t="s">
        <v>793</v>
      </c>
    </row>
    <row r="376" spans="7:66" x14ac:dyDescent="0.35">
      <c r="G376" t="s">
        <v>465</v>
      </c>
      <c r="H376">
        <v>-0.41749900000000001</v>
      </c>
      <c r="I376">
        <v>0.125749</v>
      </c>
      <c r="J376">
        <v>3.5406399999999998E-2</v>
      </c>
      <c r="AS376" t="s">
        <v>589</v>
      </c>
      <c r="AT376" t="s">
        <v>816</v>
      </c>
      <c r="AU376">
        <v>64859062</v>
      </c>
      <c r="AV376">
        <v>64883376</v>
      </c>
      <c r="AW376">
        <v>17.3919</v>
      </c>
      <c r="AX376">
        <v>22.170400000000001</v>
      </c>
      <c r="AY376">
        <v>0.35022199999999998</v>
      </c>
      <c r="AZ376">
        <v>0.44699299999999997</v>
      </c>
      <c r="BA376" t="s">
        <v>794</v>
      </c>
      <c r="BB376" t="s">
        <v>793</v>
      </c>
      <c r="BC376">
        <v>17.3919</v>
      </c>
      <c r="BD376">
        <v>18.3416</v>
      </c>
      <c r="BE376">
        <v>7.6705700000000002E-2</v>
      </c>
      <c r="BF376">
        <v>0.93298700000000001</v>
      </c>
      <c r="BG376" t="s">
        <v>794</v>
      </c>
      <c r="BH376" t="s">
        <v>793</v>
      </c>
      <c r="BI376">
        <v>17.3919</v>
      </c>
      <c r="BJ376">
        <v>18.405100000000001</v>
      </c>
      <c r="BK376">
        <v>8.1689700000000004E-2</v>
      </c>
      <c r="BL376">
        <v>0.93219700000000005</v>
      </c>
      <c r="BM376" t="s">
        <v>794</v>
      </c>
      <c r="BN376" t="s">
        <v>793</v>
      </c>
    </row>
    <row r="377" spans="7:66" x14ac:dyDescent="0.35">
      <c r="G377" t="s">
        <v>751</v>
      </c>
      <c r="H377">
        <v>8.6119399999999999E-2</v>
      </c>
      <c r="I377">
        <v>-5.1071999999999999E-2</v>
      </c>
      <c r="J377">
        <v>3.8339600000000001E-2</v>
      </c>
      <c r="AS377" t="s">
        <v>228</v>
      </c>
      <c r="AT377" t="s">
        <v>812</v>
      </c>
      <c r="AU377">
        <v>79910688</v>
      </c>
      <c r="AV377">
        <v>79946517</v>
      </c>
      <c r="AW377">
        <v>139.03899999999999</v>
      </c>
      <c r="AX377">
        <v>180.91200000000001</v>
      </c>
      <c r="AY377">
        <v>0.37979499999999999</v>
      </c>
      <c r="AZ377">
        <v>0.40732099999999999</v>
      </c>
      <c r="BA377" t="s">
        <v>794</v>
      </c>
      <c r="BB377" t="s">
        <v>793</v>
      </c>
      <c r="BC377">
        <v>139.03899999999999</v>
      </c>
      <c r="BD377">
        <v>176.14599999999999</v>
      </c>
      <c r="BE377">
        <v>0.34128500000000001</v>
      </c>
      <c r="BF377">
        <v>0.48874899999999999</v>
      </c>
      <c r="BG377" t="s">
        <v>794</v>
      </c>
      <c r="BH377" t="s">
        <v>793</v>
      </c>
      <c r="BI377">
        <v>139.03899999999999</v>
      </c>
      <c r="BJ377">
        <v>147.65799999999999</v>
      </c>
      <c r="BK377">
        <v>8.6767399999999995E-2</v>
      </c>
      <c r="BL377">
        <v>0.92972200000000005</v>
      </c>
      <c r="BM377" t="s">
        <v>794</v>
      </c>
      <c r="BN377" t="s">
        <v>793</v>
      </c>
    </row>
    <row r="378" spans="7:66" x14ac:dyDescent="0.35">
      <c r="G378" t="s">
        <v>113</v>
      </c>
      <c r="H378">
        <v>0.245062</v>
      </c>
      <c r="I378">
        <v>0.280781</v>
      </c>
      <c r="J378">
        <v>3.9193400000000003E-2</v>
      </c>
      <c r="AS378" t="s">
        <v>754</v>
      </c>
      <c r="AT378" t="s">
        <v>807</v>
      </c>
      <c r="AU378">
        <v>2510114</v>
      </c>
      <c r="AV378">
        <v>2514965</v>
      </c>
      <c r="AW378">
        <v>43.354500000000002</v>
      </c>
      <c r="AX378">
        <v>55.914400000000001</v>
      </c>
      <c r="AY378">
        <v>0.36703599999999997</v>
      </c>
      <c r="AZ378">
        <v>0.46503800000000001</v>
      </c>
      <c r="BA378" t="s">
        <v>794</v>
      </c>
      <c r="BB378" t="s">
        <v>793</v>
      </c>
      <c r="BC378">
        <v>43.354500000000002</v>
      </c>
      <c r="BD378">
        <v>50.366799999999998</v>
      </c>
      <c r="BE378">
        <v>0.21629100000000001</v>
      </c>
      <c r="BF378">
        <v>0.72840899999999997</v>
      </c>
      <c r="BG378" t="s">
        <v>794</v>
      </c>
      <c r="BH378" t="s">
        <v>793</v>
      </c>
      <c r="BI378">
        <v>43.354500000000002</v>
      </c>
      <c r="BJ378">
        <v>46.045099999999998</v>
      </c>
      <c r="BK378">
        <v>8.6865999999999999E-2</v>
      </c>
      <c r="BL378">
        <v>0.93113900000000005</v>
      </c>
      <c r="BM378" t="s">
        <v>794</v>
      </c>
      <c r="BN378" t="s">
        <v>793</v>
      </c>
    </row>
    <row r="379" spans="7:66" x14ac:dyDescent="0.35">
      <c r="G379" t="s">
        <v>752</v>
      </c>
      <c r="H379">
        <v>0.34979199999999999</v>
      </c>
      <c r="I379">
        <v>0.27696500000000002</v>
      </c>
      <c r="J379">
        <v>4.9154200000000002E-2</v>
      </c>
      <c r="AS379" t="s">
        <v>636</v>
      </c>
      <c r="AT379" t="s">
        <v>810</v>
      </c>
      <c r="AU379">
        <v>42589458</v>
      </c>
      <c r="AV379">
        <v>42690326</v>
      </c>
      <c r="AW379">
        <v>15.2005</v>
      </c>
      <c r="AX379">
        <v>16.652699999999999</v>
      </c>
      <c r="AY379">
        <v>0.13164300000000001</v>
      </c>
      <c r="AZ379">
        <v>0.95648</v>
      </c>
      <c r="BA379" t="s">
        <v>794</v>
      </c>
      <c r="BB379" t="s">
        <v>793</v>
      </c>
      <c r="BC379">
        <v>15.2005</v>
      </c>
      <c r="BD379">
        <v>19.364899999999999</v>
      </c>
      <c r="BE379">
        <v>0.349331</v>
      </c>
      <c r="BF379">
        <v>0.85261900000000002</v>
      </c>
      <c r="BG379" t="s">
        <v>794</v>
      </c>
      <c r="BH379" t="s">
        <v>793</v>
      </c>
      <c r="BI379">
        <v>15.2005</v>
      </c>
      <c r="BJ379">
        <v>16.2149</v>
      </c>
      <c r="BK379">
        <v>9.3204700000000001E-2</v>
      </c>
      <c r="BL379">
        <v>0.97355000000000003</v>
      </c>
      <c r="BM379" t="s">
        <v>794</v>
      </c>
      <c r="BN379" t="s">
        <v>793</v>
      </c>
    </row>
    <row r="380" spans="7:66" x14ac:dyDescent="0.35">
      <c r="G380" t="s">
        <v>753</v>
      </c>
      <c r="H380">
        <v>0.14063700000000001</v>
      </c>
      <c r="I380">
        <v>3.17636E-3</v>
      </c>
      <c r="J380">
        <v>5.3079099999999997E-2</v>
      </c>
      <c r="AS380" t="s">
        <v>147</v>
      </c>
      <c r="AT380" t="s">
        <v>804</v>
      </c>
      <c r="AU380">
        <v>174219560</v>
      </c>
      <c r="AV380">
        <v>174233783</v>
      </c>
      <c r="AW380">
        <v>25.789300000000001</v>
      </c>
      <c r="AX380">
        <v>47.486499999999999</v>
      </c>
      <c r="AY380">
        <v>0.880745</v>
      </c>
      <c r="AZ380">
        <v>9.0541100000000006E-3</v>
      </c>
      <c r="BA380" t="s">
        <v>797</v>
      </c>
      <c r="BB380" t="s">
        <v>793</v>
      </c>
      <c r="BC380">
        <v>25.789300000000001</v>
      </c>
      <c r="BD380">
        <v>38.266399999999997</v>
      </c>
      <c r="BE380">
        <v>0.56930700000000001</v>
      </c>
      <c r="BF380">
        <v>0.14410000000000001</v>
      </c>
      <c r="BG380" t="s">
        <v>794</v>
      </c>
      <c r="BH380" t="s">
        <v>793</v>
      </c>
      <c r="BI380">
        <v>25.789300000000001</v>
      </c>
      <c r="BJ380">
        <v>27.633900000000001</v>
      </c>
      <c r="BK380">
        <v>9.9666900000000003E-2</v>
      </c>
      <c r="BL380">
        <v>0.91323799999999999</v>
      </c>
      <c r="BM380" t="s">
        <v>794</v>
      </c>
      <c r="BN380" t="s">
        <v>793</v>
      </c>
    </row>
    <row r="381" spans="7:66" x14ac:dyDescent="0.35">
      <c r="G381" t="s">
        <v>357</v>
      </c>
      <c r="H381">
        <v>0.349105</v>
      </c>
      <c r="I381">
        <v>0.179704</v>
      </c>
      <c r="J381">
        <v>6.9562200000000005E-2</v>
      </c>
      <c r="AS381" t="s">
        <v>383</v>
      </c>
      <c r="AT381" t="s">
        <v>796</v>
      </c>
      <c r="AU381">
        <v>40306695</v>
      </c>
      <c r="AV381">
        <v>40349178</v>
      </c>
      <c r="AW381">
        <v>19.849399999999999</v>
      </c>
      <c r="AX381">
        <v>17.861499999999999</v>
      </c>
      <c r="AY381">
        <v>-0.15224399999999999</v>
      </c>
      <c r="AZ381">
        <v>0.838727</v>
      </c>
      <c r="BA381" t="s">
        <v>794</v>
      </c>
      <c r="BB381" t="s">
        <v>793</v>
      </c>
      <c r="BC381">
        <v>19.849399999999999</v>
      </c>
      <c r="BD381">
        <v>24.2882</v>
      </c>
      <c r="BE381">
        <v>0.29115600000000003</v>
      </c>
      <c r="BF381">
        <v>0.59470400000000001</v>
      </c>
      <c r="BG381" t="s">
        <v>794</v>
      </c>
      <c r="BH381" t="s">
        <v>793</v>
      </c>
      <c r="BI381">
        <v>19.849399999999999</v>
      </c>
      <c r="BJ381">
        <v>21.337700000000002</v>
      </c>
      <c r="BK381">
        <v>0.10430499999999999</v>
      </c>
      <c r="BL381">
        <v>0.90933299999999995</v>
      </c>
      <c r="BM381" t="s">
        <v>794</v>
      </c>
      <c r="BN381" t="s">
        <v>793</v>
      </c>
    </row>
    <row r="382" spans="7:66" x14ac:dyDescent="0.35">
      <c r="G382" t="s">
        <v>515</v>
      </c>
      <c r="H382">
        <v>0.57205300000000003</v>
      </c>
      <c r="I382">
        <v>0.490257</v>
      </c>
      <c r="J382">
        <v>7.2139599999999998E-2</v>
      </c>
      <c r="AS382" t="s">
        <v>58</v>
      </c>
      <c r="AT382" t="s">
        <v>796</v>
      </c>
      <c r="AU382">
        <v>173684079</v>
      </c>
      <c r="AV382">
        <v>173755951</v>
      </c>
      <c r="AW382">
        <v>8.5101899999999997</v>
      </c>
      <c r="AX382">
        <v>6.6572899999999997</v>
      </c>
      <c r="AY382">
        <v>-0.35425600000000002</v>
      </c>
      <c r="AZ382">
        <v>0.46213100000000001</v>
      </c>
      <c r="BA382" t="s">
        <v>794</v>
      </c>
      <c r="BB382" t="s">
        <v>793</v>
      </c>
      <c r="BC382">
        <v>8.5101899999999997</v>
      </c>
      <c r="BD382">
        <v>8.6729900000000004</v>
      </c>
      <c r="BE382">
        <v>2.7338299999999999E-2</v>
      </c>
      <c r="BF382">
        <v>0.97747899999999999</v>
      </c>
      <c r="BG382" t="s">
        <v>794</v>
      </c>
      <c r="BH382" t="s">
        <v>793</v>
      </c>
      <c r="BI382">
        <v>8.5101899999999997</v>
      </c>
      <c r="BJ382">
        <v>9.2423400000000004</v>
      </c>
      <c r="BK382">
        <v>0.11906700000000001</v>
      </c>
      <c r="BL382">
        <v>0.89091699999999996</v>
      </c>
      <c r="BM382" t="s">
        <v>794</v>
      </c>
      <c r="BN382" t="s">
        <v>793</v>
      </c>
    </row>
    <row r="383" spans="7:66" x14ac:dyDescent="0.35">
      <c r="G383" t="s">
        <v>112</v>
      </c>
      <c r="H383">
        <v>1.1301800000000001E-2</v>
      </c>
      <c r="I383">
        <v>6.6798999999999997E-2</v>
      </c>
      <c r="J383">
        <v>8.0706100000000003E-2</v>
      </c>
      <c r="AS383" t="s">
        <v>395</v>
      </c>
      <c r="AT383" t="s">
        <v>806</v>
      </c>
      <c r="AU383">
        <v>41258897</v>
      </c>
      <c r="AV383">
        <v>41270616</v>
      </c>
      <c r="AW383">
        <v>328.54399999999998</v>
      </c>
      <c r="AX383">
        <v>367.87200000000001</v>
      </c>
      <c r="AY383">
        <v>0.16311600000000001</v>
      </c>
      <c r="AZ383">
        <v>0.79781899999999994</v>
      </c>
      <c r="BA383" t="s">
        <v>794</v>
      </c>
      <c r="BB383" t="s">
        <v>793</v>
      </c>
      <c r="BC383">
        <v>328.54399999999998</v>
      </c>
      <c r="BD383">
        <v>497.89400000000001</v>
      </c>
      <c r="BE383">
        <v>0.59975199999999995</v>
      </c>
      <c r="BF383">
        <v>8.4262500000000004E-2</v>
      </c>
      <c r="BG383" t="s">
        <v>794</v>
      </c>
      <c r="BH383" t="s">
        <v>793</v>
      </c>
      <c r="BI383">
        <v>328.54399999999998</v>
      </c>
      <c r="BJ383">
        <v>360.86399999999998</v>
      </c>
      <c r="BK383">
        <v>0.13536799999999999</v>
      </c>
      <c r="BL383">
        <v>0.85497100000000004</v>
      </c>
      <c r="BM383" t="s">
        <v>794</v>
      </c>
      <c r="BN383" t="s">
        <v>793</v>
      </c>
    </row>
    <row r="384" spans="7:66" x14ac:dyDescent="0.35">
      <c r="G384" t="s">
        <v>589</v>
      </c>
      <c r="H384">
        <v>0.35022199999999998</v>
      </c>
      <c r="I384">
        <v>7.6705700000000002E-2</v>
      </c>
      <c r="J384">
        <v>8.1689700000000004E-2</v>
      </c>
      <c r="AS384" t="s">
        <v>350</v>
      </c>
      <c r="AT384" t="s">
        <v>801</v>
      </c>
      <c r="AU384">
        <v>121322911</v>
      </c>
      <c r="AV384">
        <v>121504471</v>
      </c>
      <c r="AW384">
        <v>3.8419599999999998</v>
      </c>
      <c r="AX384">
        <v>3.71522</v>
      </c>
      <c r="AY384">
        <v>-4.8394E-2</v>
      </c>
      <c r="AZ384">
        <v>0.95921000000000001</v>
      </c>
      <c r="BA384" t="s">
        <v>794</v>
      </c>
      <c r="BB384" t="s">
        <v>793</v>
      </c>
      <c r="BC384">
        <v>3.8419599999999998</v>
      </c>
      <c r="BD384">
        <v>4.9489400000000003</v>
      </c>
      <c r="BE384">
        <v>0.36527799999999999</v>
      </c>
      <c r="BF384">
        <v>0.409169</v>
      </c>
      <c r="BG384" t="s">
        <v>794</v>
      </c>
      <c r="BH384" t="s">
        <v>793</v>
      </c>
      <c r="BI384">
        <v>3.8419599999999998</v>
      </c>
      <c r="BJ384">
        <v>4.2217799999999999</v>
      </c>
      <c r="BK384">
        <v>0.13600699999999999</v>
      </c>
      <c r="BL384">
        <v>0.86114100000000005</v>
      </c>
      <c r="BM384" t="s">
        <v>794</v>
      </c>
      <c r="BN384" t="s">
        <v>793</v>
      </c>
    </row>
    <row r="385" spans="7:66" x14ac:dyDescent="0.35">
      <c r="G385" t="s">
        <v>228</v>
      </c>
      <c r="H385">
        <v>0.37979499999999999</v>
      </c>
      <c r="I385">
        <v>0.34128500000000001</v>
      </c>
      <c r="J385">
        <v>8.6767399999999995E-2</v>
      </c>
      <c r="AS385" t="s">
        <v>482</v>
      </c>
      <c r="AT385" t="s">
        <v>800</v>
      </c>
      <c r="AU385">
        <v>4634665</v>
      </c>
      <c r="AV385">
        <v>4643223</v>
      </c>
      <c r="AW385">
        <v>43.545499999999997</v>
      </c>
      <c r="AX385">
        <v>49.618099999999998</v>
      </c>
      <c r="AY385">
        <v>0.18834200000000001</v>
      </c>
      <c r="AZ385">
        <v>0.90493500000000004</v>
      </c>
      <c r="BA385" t="s">
        <v>794</v>
      </c>
      <c r="BB385" t="s">
        <v>793</v>
      </c>
      <c r="BC385">
        <v>43.545499999999997</v>
      </c>
      <c r="BD385">
        <v>37.254899999999999</v>
      </c>
      <c r="BE385">
        <v>-0.22509399999999999</v>
      </c>
      <c r="BF385">
        <v>0.84160500000000005</v>
      </c>
      <c r="BG385" t="s">
        <v>794</v>
      </c>
      <c r="BH385" t="s">
        <v>793</v>
      </c>
      <c r="BI385">
        <v>43.545499999999997</v>
      </c>
      <c r="BJ385">
        <v>47.962600000000002</v>
      </c>
      <c r="BK385">
        <v>0.13938600000000001</v>
      </c>
      <c r="BL385">
        <v>0.93295300000000003</v>
      </c>
      <c r="BM385" t="s">
        <v>794</v>
      </c>
      <c r="BN385" t="s">
        <v>793</v>
      </c>
    </row>
    <row r="386" spans="7:66" x14ac:dyDescent="0.35">
      <c r="G386" t="s">
        <v>754</v>
      </c>
      <c r="H386">
        <v>0.36703599999999997</v>
      </c>
      <c r="I386">
        <v>0.21629100000000001</v>
      </c>
      <c r="J386">
        <v>8.6865999999999999E-2</v>
      </c>
      <c r="AS386" t="s">
        <v>386</v>
      </c>
      <c r="AT386" t="s">
        <v>815</v>
      </c>
      <c r="AU386">
        <v>36611256</v>
      </c>
      <c r="AV386">
        <v>36661844</v>
      </c>
      <c r="AW386">
        <v>34.439</v>
      </c>
      <c r="AX386">
        <v>42.538600000000002</v>
      </c>
      <c r="AY386">
        <v>0.30473099999999997</v>
      </c>
      <c r="AZ386">
        <v>0.48762499999999998</v>
      </c>
      <c r="BA386" t="s">
        <v>794</v>
      </c>
      <c r="BB386" t="s">
        <v>793</v>
      </c>
      <c r="BC386">
        <v>34.439</v>
      </c>
      <c r="BD386">
        <v>44.470999999999997</v>
      </c>
      <c r="BE386">
        <v>0.36882500000000001</v>
      </c>
      <c r="BF386">
        <v>0.371193</v>
      </c>
      <c r="BG386" t="s">
        <v>794</v>
      </c>
      <c r="BH386" t="s">
        <v>793</v>
      </c>
      <c r="BI386">
        <v>34.439</v>
      </c>
      <c r="BJ386">
        <v>38.205399999999997</v>
      </c>
      <c r="BK386">
        <v>0.14973400000000001</v>
      </c>
      <c r="BL386">
        <v>0.82886099999999996</v>
      </c>
      <c r="BM386" t="s">
        <v>794</v>
      </c>
      <c r="BN386" t="s">
        <v>793</v>
      </c>
    </row>
    <row r="387" spans="7:66" x14ac:dyDescent="0.35">
      <c r="G387" t="s">
        <v>636</v>
      </c>
      <c r="H387">
        <v>0.13164300000000001</v>
      </c>
      <c r="I387">
        <v>0.349331</v>
      </c>
      <c r="J387">
        <v>9.3204700000000001E-2</v>
      </c>
      <c r="AS387" t="s">
        <v>108</v>
      </c>
      <c r="AT387" t="s">
        <v>802</v>
      </c>
      <c r="AU387">
        <v>139981378</v>
      </c>
      <c r="AV387">
        <v>140003639</v>
      </c>
      <c r="AW387">
        <v>45.297400000000003</v>
      </c>
      <c r="AX387">
        <v>40.163699999999999</v>
      </c>
      <c r="AY387">
        <v>-0.173536</v>
      </c>
      <c r="AZ387">
        <v>0.79219399999999995</v>
      </c>
      <c r="BA387" t="s">
        <v>794</v>
      </c>
      <c r="BB387" t="s">
        <v>793</v>
      </c>
      <c r="BC387">
        <v>45.297400000000003</v>
      </c>
      <c r="BD387">
        <v>48.545000000000002</v>
      </c>
      <c r="BE387">
        <v>9.9897100000000003E-2</v>
      </c>
      <c r="BF387">
        <v>0.89817599999999997</v>
      </c>
      <c r="BG387" t="s">
        <v>794</v>
      </c>
      <c r="BH387" t="s">
        <v>793</v>
      </c>
      <c r="BI387">
        <v>45.297400000000003</v>
      </c>
      <c r="BJ387">
        <v>50.631399999999999</v>
      </c>
      <c r="BK387">
        <v>0.160605</v>
      </c>
      <c r="BL387">
        <v>0.82113199999999997</v>
      </c>
      <c r="BM387" t="s">
        <v>794</v>
      </c>
      <c r="BN387" t="s">
        <v>793</v>
      </c>
    </row>
    <row r="388" spans="7:66" x14ac:dyDescent="0.35">
      <c r="G388" t="s">
        <v>147</v>
      </c>
      <c r="H388">
        <v>0.880745</v>
      </c>
      <c r="I388">
        <v>0.56930700000000001</v>
      </c>
      <c r="J388">
        <v>9.9666900000000003E-2</v>
      </c>
      <c r="AS388" t="s">
        <v>627</v>
      </c>
      <c r="AT388" t="s">
        <v>804</v>
      </c>
      <c r="AU388">
        <v>70056747</v>
      </c>
      <c r="AV388">
        <v>70108530</v>
      </c>
      <c r="AW388">
        <v>8.0737799999999993</v>
      </c>
      <c r="AX388">
        <v>14.1157</v>
      </c>
      <c r="AY388">
        <v>0.805983</v>
      </c>
      <c r="AZ388">
        <v>2.9110199999999999E-2</v>
      </c>
      <c r="BA388" t="s">
        <v>797</v>
      </c>
      <c r="BB388" t="s">
        <v>793</v>
      </c>
      <c r="BC388">
        <v>8.0737799999999993</v>
      </c>
      <c r="BD388">
        <v>9.88565</v>
      </c>
      <c r="BE388">
        <v>0.29209099999999999</v>
      </c>
      <c r="BF388">
        <v>0.59857000000000005</v>
      </c>
      <c r="BG388" t="s">
        <v>794</v>
      </c>
      <c r="BH388" t="s">
        <v>793</v>
      </c>
      <c r="BI388">
        <v>8.0737799999999993</v>
      </c>
      <c r="BJ388">
        <v>9.0544499999999992</v>
      </c>
      <c r="BK388">
        <v>0.165383</v>
      </c>
      <c r="BL388">
        <v>0.837005</v>
      </c>
      <c r="BM388" t="s">
        <v>794</v>
      </c>
      <c r="BN388" t="s">
        <v>793</v>
      </c>
    </row>
    <row r="389" spans="7:66" x14ac:dyDescent="0.35">
      <c r="G389" t="s">
        <v>383</v>
      </c>
      <c r="H389">
        <v>-0.15224399999999999</v>
      </c>
      <c r="I389">
        <v>0.29115600000000003</v>
      </c>
      <c r="J389">
        <v>0.10430499999999999</v>
      </c>
      <c r="AS389" t="s">
        <v>522</v>
      </c>
      <c r="AT389" t="s">
        <v>796</v>
      </c>
      <c r="AU389">
        <v>45790670</v>
      </c>
      <c r="AV389">
        <v>45956840</v>
      </c>
      <c r="AW389">
        <v>20.2988</v>
      </c>
      <c r="AX389">
        <v>26.3766</v>
      </c>
      <c r="AY389">
        <v>0.37786199999999998</v>
      </c>
      <c r="AZ389">
        <v>0.80065699999999995</v>
      </c>
      <c r="BA389" t="s">
        <v>794</v>
      </c>
      <c r="BB389" t="s">
        <v>793</v>
      </c>
      <c r="BC389">
        <v>20.2988</v>
      </c>
      <c r="BD389">
        <v>28.415299999999998</v>
      </c>
      <c r="BE389">
        <v>0.48527300000000001</v>
      </c>
      <c r="BF389">
        <v>0.71074400000000004</v>
      </c>
      <c r="BG389" t="s">
        <v>794</v>
      </c>
      <c r="BH389" t="s">
        <v>793</v>
      </c>
      <c r="BI389">
        <v>20.2988</v>
      </c>
      <c r="BJ389">
        <v>22.7654</v>
      </c>
      <c r="BK389">
        <v>0.16544700000000001</v>
      </c>
      <c r="BL389">
        <v>0.94234200000000001</v>
      </c>
      <c r="BM389" t="s">
        <v>794</v>
      </c>
      <c r="BN389" t="s">
        <v>793</v>
      </c>
    </row>
    <row r="390" spans="7:66" x14ac:dyDescent="0.35">
      <c r="G390" t="s">
        <v>58</v>
      </c>
      <c r="H390">
        <v>-0.35425600000000002</v>
      </c>
      <c r="I390">
        <v>2.7338299999999999E-2</v>
      </c>
      <c r="J390">
        <v>0.11906700000000001</v>
      </c>
      <c r="AS390" t="s">
        <v>626</v>
      </c>
      <c r="AT390" t="s">
        <v>812</v>
      </c>
      <c r="AU390">
        <v>109711417</v>
      </c>
      <c r="AV390">
        <v>109765135</v>
      </c>
      <c r="AW390">
        <v>6.2194599999999998</v>
      </c>
      <c r="AX390">
        <v>5.0360100000000001</v>
      </c>
      <c r="AY390">
        <v>-0.30450700000000003</v>
      </c>
      <c r="AZ390">
        <v>0.70407399999999998</v>
      </c>
      <c r="BA390" t="s">
        <v>794</v>
      </c>
      <c r="BB390" t="s">
        <v>793</v>
      </c>
      <c r="BC390">
        <v>6.2194599999999998</v>
      </c>
      <c r="BD390">
        <v>5.8739999999999997</v>
      </c>
      <c r="BE390">
        <v>-8.2445900000000003E-2</v>
      </c>
      <c r="BF390">
        <v>0.94903400000000004</v>
      </c>
      <c r="BG390" t="s">
        <v>794</v>
      </c>
      <c r="BH390" t="s">
        <v>793</v>
      </c>
      <c r="BI390">
        <v>6.2194599999999998</v>
      </c>
      <c r="BJ390">
        <v>6.9955800000000004</v>
      </c>
      <c r="BK390">
        <v>0.169654</v>
      </c>
      <c r="BL390">
        <v>0.88031700000000002</v>
      </c>
      <c r="BM390" t="s">
        <v>794</v>
      </c>
      <c r="BN390" t="s">
        <v>793</v>
      </c>
    </row>
    <row r="391" spans="7:66" x14ac:dyDescent="0.35">
      <c r="G391" t="s">
        <v>395</v>
      </c>
      <c r="H391">
        <v>0.16311600000000001</v>
      </c>
      <c r="I391">
        <v>0.59975199999999995</v>
      </c>
      <c r="J391">
        <v>0.13536799999999999</v>
      </c>
      <c r="AS391" t="s">
        <v>335</v>
      </c>
      <c r="AT391" t="s">
        <v>802</v>
      </c>
      <c r="AU391">
        <v>130159420</v>
      </c>
      <c r="AV391">
        <v>130170170</v>
      </c>
      <c r="AW391">
        <v>21.851700000000001</v>
      </c>
      <c r="AX391">
        <v>23.9635</v>
      </c>
      <c r="AY391">
        <v>0.13309199999999999</v>
      </c>
      <c r="AZ391">
        <v>0.87843700000000002</v>
      </c>
      <c r="BA391" t="s">
        <v>794</v>
      </c>
      <c r="BB391" t="s">
        <v>793</v>
      </c>
      <c r="BC391">
        <v>21.851700000000001</v>
      </c>
      <c r="BD391">
        <v>25.048100000000002</v>
      </c>
      <c r="BE391">
        <v>0.19695599999999999</v>
      </c>
      <c r="BF391">
        <v>0.77235900000000002</v>
      </c>
      <c r="BG391" t="s">
        <v>794</v>
      </c>
      <c r="BH391" t="s">
        <v>793</v>
      </c>
      <c r="BI391">
        <v>21.851700000000001</v>
      </c>
      <c r="BJ391">
        <v>24.599499999999999</v>
      </c>
      <c r="BK391">
        <v>0.17088400000000001</v>
      </c>
      <c r="BL391">
        <v>0.82945000000000002</v>
      </c>
      <c r="BM391" t="s">
        <v>794</v>
      </c>
      <c r="BN391" t="s">
        <v>793</v>
      </c>
    </row>
    <row r="392" spans="7:66" x14ac:dyDescent="0.35">
      <c r="G392" t="s">
        <v>350</v>
      </c>
      <c r="H392">
        <v>-4.8394E-2</v>
      </c>
      <c r="I392">
        <v>0.36527799999999999</v>
      </c>
      <c r="J392">
        <v>0.13600699999999999</v>
      </c>
      <c r="AS392" t="s">
        <v>114</v>
      </c>
      <c r="AT392" t="s">
        <v>795</v>
      </c>
      <c r="AU392">
        <v>59008068</v>
      </c>
      <c r="AV392">
        <v>59023432</v>
      </c>
      <c r="AW392">
        <v>5.4144800000000002</v>
      </c>
      <c r="AX392">
        <v>4.6367799999999999</v>
      </c>
      <c r="AY392">
        <v>-0.22369800000000001</v>
      </c>
      <c r="AZ392">
        <v>0.81367900000000004</v>
      </c>
      <c r="BA392" t="s">
        <v>794</v>
      </c>
      <c r="BB392" t="s">
        <v>793</v>
      </c>
      <c r="BC392">
        <v>5.4144800000000002</v>
      </c>
      <c r="BD392">
        <v>5.9190100000000001</v>
      </c>
      <c r="BE392">
        <v>0.12853500000000001</v>
      </c>
      <c r="BF392">
        <v>0.92169599999999996</v>
      </c>
      <c r="BG392" t="s">
        <v>794</v>
      </c>
      <c r="BH392" t="s">
        <v>793</v>
      </c>
      <c r="BI392">
        <v>5.4144800000000002</v>
      </c>
      <c r="BJ392">
        <v>6.0974700000000004</v>
      </c>
      <c r="BK392">
        <v>0.17138900000000001</v>
      </c>
      <c r="BL392">
        <v>0.88227999999999995</v>
      </c>
      <c r="BM392" t="s">
        <v>794</v>
      </c>
      <c r="BN392" t="s">
        <v>793</v>
      </c>
    </row>
    <row r="393" spans="7:66" x14ac:dyDescent="0.35">
      <c r="G393" t="s">
        <v>482</v>
      </c>
      <c r="H393">
        <v>0.18834200000000001</v>
      </c>
      <c r="I393">
        <v>-0.22509399999999999</v>
      </c>
      <c r="J393">
        <v>0.13938600000000001</v>
      </c>
      <c r="AS393" t="s">
        <v>160</v>
      </c>
      <c r="AT393" t="s">
        <v>802</v>
      </c>
      <c r="AU393">
        <v>17135009</v>
      </c>
      <c r="AV393">
        <v>17503917</v>
      </c>
      <c r="AW393">
        <v>9.2980099999999997</v>
      </c>
      <c r="AX393">
        <v>11.5617</v>
      </c>
      <c r="AY393">
        <v>0.31435299999999999</v>
      </c>
      <c r="AZ393">
        <v>0.913103</v>
      </c>
      <c r="BA393" t="s">
        <v>794</v>
      </c>
      <c r="BB393" t="s">
        <v>793</v>
      </c>
      <c r="BC393">
        <v>9.2980099999999997</v>
      </c>
      <c r="BD393">
        <v>11.9412</v>
      </c>
      <c r="BE393">
        <v>0.36094999999999999</v>
      </c>
      <c r="BF393">
        <v>0.87208200000000002</v>
      </c>
      <c r="BG393" t="s">
        <v>794</v>
      </c>
      <c r="BH393" t="s">
        <v>793</v>
      </c>
      <c r="BI393">
        <v>9.2980099999999997</v>
      </c>
      <c r="BJ393">
        <v>10.565200000000001</v>
      </c>
      <c r="BK393">
        <v>0.18432499999999999</v>
      </c>
      <c r="BL393">
        <v>0.95921000000000001</v>
      </c>
      <c r="BM393" t="s">
        <v>794</v>
      </c>
      <c r="BN393" t="s">
        <v>793</v>
      </c>
    </row>
    <row r="394" spans="7:66" x14ac:dyDescent="0.35">
      <c r="G394" t="s">
        <v>386</v>
      </c>
      <c r="H394">
        <v>0.30473099999999997</v>
      </c>
      <c r="I394">
        <v>0.36882500000000001</v>
      </c>
      <c r="J394">
        <v>0.14973400000000001</v>
      </c>
      <c r="AS394" t="s">
        <v>622</v>
      </c>
      <c r="AT394" t="s">
        <v>810</v>
      </c>
      <c r="AU394">
        <v>52108544</v>
      </c>
      <c r="AV394">
        <v>52188706</v>
      </c>
      <c r="AW394">
        <v>13.554500000000001</v>
      </c>
      <c r="AX394">
        <v>20.525700000000001</v>
      </c>
      <c r="AY394">
        <v>0.59866299999999995</v>
      </c>
      <c r="AZ394">
        <v>0.14336199999999999</v>
      </c>
      <c r="BA394" t="s">
        <v>794</v>
      </c>
      <c r="BB394" t="s">
        <v>793</v>
      </c>
      <c r="BC394">
        <v>13.554500000000001</v>
      </c>
      <c r="BD394">
        <v>18.088999999999999</v>
      </c>
      <c r="BE394">
        <v>0.41634500000000002</v>
      </c>
      <c r="BF394">
        <v>0.38051200000000002</v>
      </c>
      <c r="BG394" t="s">
        <v>794</v>
      </c>
      <c r="BH394" t="s">
        <v>793</v>
      </c>
      <c r="BI394">
        <v>13.554500000000001</v>
      </c>
      <c r="BJ394">
        <v>15.4476</v>
      </c>
      <c r="BK394">
        <v>0.18861900000000001</v>
      </c>
      <c r="BL394">
        <v>0.80848699999999996</v>
      </c>
      <c r="BM394" t="s">
        <v>794</v>
      </c>
      <c r="BN394" t="s">
        <v>793</v>
      </c>
    </row>
    <row r="395" spans="7:66" x14ac:dyDescent="0.35">
      <c r="G395" t="s">
        <v>108</v>
      </c>
      <c r="H395">
        <v>-0.173536</v>
      </c>
      <c r="I395">
        <v>9.9897100000000003E-2</v>
      </c>
      <c r="J395">
        <v>0.160605</v>
      </c>
      <c r="AS395" t="s">
        <v>508</v>
      </c>
      <c r="AT395" t="s">
        <v>801</v>
      </c>
      <c r="AU395">
        <v>119076879</v>
      </c>
      <c r="AV395">
        <v>119178859</v>
      </c>
      <c r="AW395">
        <v>2.86564</v>
      </c>
      <c r="AX395">
        <v>3.3745699999999998</v>
      </c>
      <c r="AY395">
        <v>0.235848</v>
      </c>
      <c r="AZ395">
        <v>0.77494300000000005</v>
      </c>
      <c r="BA395" t="s">
        <v>794</v>
      </c>
      <c r="BB395" t="s">
        <v>793</v>
      </c>
      <c r="BC395">
        <v>2.86564</v>
      </c>
      <c r="BD395">
        <v>3.4787699999999999</v>
      </c>
      <c r="BE395">
        <v>0.279723</v>
      </c>
      <c r="BF395">
        <v>0.75707599999999997</v>
      </c>
      <c r="BG395" t="s">
        <v>794</v>
      </c>
      <c r="BH395" t="s">
        <v>793</v>
      </c>
      <c r="BI395">
        <v>2.86564</v>
      </c>
      <c r="BJ395">
        <v>3.2679999999999998</v>
      </c>
      <c r="BK395">
        <v>0.189555</v>
      </c>
      <c r="BL395">
        <v>0.87641100000000005</v>
      </c>
      <c r="BM395" t="s">
        <v>794</v>
      </c>
      <c r="BN395" t="s">
        <v>793</v>
      </c>
    </row>
    <row r="396" spans="7:66" x14ac:dyDescent="0.35">
      <c r="G396" t="s">
        <v>627</v>
      </c>
      <c r="H396">
        <v>0.805983</v>
      </c>
      <c r="I396">
        <v>0.29209099999999999</v>
      </c>
      <c r="J396">
        <v>0.165383</v>
      </c>
      <c r="AS396" t="s">
        <v>362</v>
      </c>
      <c r="AT396" t="s">
        <v>803</v>
      </c>
      <c r="AU396">
        <v>78287312</v>
      </c>
      <c r="AV396">
        <v>78370018</v>
      </c>
      <c r="AW396">
        <v>3.7466200000000001</v>
      </c>
      <c r="AX396">
        <v>4.9458399999999996</v>
      </c>
      <c r="AY396">
        <v>0.40062700000000001</v>
      </c>
      <c r="AZ396">
        <v>0.49244599999999999</v>
      </c>
      <c r="BA396" t="s">
        <v>794</v>
      </c>
      <c r="BB396" t="s">
        <v>793</v>
      </c>
      <c r="BC396">
        <v>3.7466200000000001</v>
      </c>
      <c r="BD396">
        <v>5.3420699999999997</v>
      </c>
      <c r="BE396">
        <v>0.51180899999999996</v>
      </c>
      <c r="BF396">
        <v>0.32856600000000002</v>
      </c>
      <c r="BG396" t="s">
        <v>794</v>
      </c>
      <c r="BH396" t="s">
        <v>793</v>
      </c>
      <c r="BI396">
        <v>3.7466200000000001</v>
      </c>
      <c r="BJ396">
        <v>4.2746700000000004</v>
      </c>
      <c r="BK396">
        <v>0.190223</v>
      </c>
      <c r="BL396">
        <v>0.83659899999999998</v>
      </c>
      <c r="BM396" t="s">
        <v>794</v>
      </c>
      <c r="BN396" t="s">
        <v>793</v>
      </c>
    </row>
    <row r="397" spans="7:66" x14ac:dyDescent="0.35">
      <c r="G397" t="s">
        <v>522</v>
      </c>
      <c r="H397">
        <v>0.37786199999999998</v>
      </c>
      <c r="I397">
        <v>0.48527300000000001</v>
      </c>
      <c r="J397">
        <v>0.16544700000000001</v>
      </c>
      <c r="AS397" t="s">
        <v>459</v>
      </c>
      <c r="AT397" t="s">
        <v>805</v>
      </c>
      <c r="AU397">
        <v>30521451</v>
      </c>
      <c r="AV397">
        <v>30544521</v>
      </c>
      <c r="AW397">
        <v>46.337600000000002</v>
      </c>
      <c r="AX397">
        <v>54.705599999999997</v>
      </c>
      <c r="AY397">
        <v>0.239505</v>
      </c>
      <c r="AZ397">
        <v>0.66179299999999996</v>
      </c>
      <c r="BA397" t="s">
        <v>794</v>
      </c>
      <c r="BB397" t="s">
        <v>793</v>
      </c>
      <c r="BC397">
        <v>46.337600000000002</v>
      </c>
      <c r="BD397">
        <v>61.945900000000002</v>
      </c>
      <c r="BE397">
        <v>0.418825</v>
      </c>
      <c r="BF397">
        <v>0.31341000000000002</v>
      </c>
      <c r="BG397" t="s">
        <v>794</v>
      </c>
      <c r="BH397" t="s">
        <v>793</v>
      </c>
      <c r="BI397">
        <v>46.337600000000002</v>
      </c>
      <c r="BJ397">
        <v>53.035299999999999</v>
      </c>
      <c r="BK397">
        <v>0.194768</v>
      </c>
      <c r="BL397">
        <v>0.77021899999999999</v>
      </c>
      <c r="BM397" t="s">
        <v>794</v>
      </c>
      <c r="BN397" t="s">
        <v>793</v>
      </c>
    </row>
    <row r="398" spans="7:66" x14ac:dyDescent="0.35">
      <c r="G398" t="s">
        <v>626</v>
      </c>
      <c r="H398">
        <v>-0.30450700000000003</v>
      </c>
      <c r="I398">
        <v>-8.2445900000000003E-2</v>
      </c>
      <c r="J398">
        <v>0.169654</v>
      </c>
      <c r="AS398" t="s">
        <v>502</v>
      </c>
      <c r="AT398" t="s">
        <v>798</v>
      </c>
      <c r="AU398">
        <v>23851464</v>
      </c>
      <c r="AV398">
        <v>23926099</v>
      </c>
      <c r="AW398">
        <v>16.302499999999998</v>
      </c>
      <c r="AX398">
        <v>19.296500000000002</v>
      </c>
      <c r="AY398">
        <v>0.24324999999999999</v>
      </c>
      <c r="AZ398">
        <v>0.72400799999999998</v>
      </c>
      <c r="BA398" t="s">
        <v>794</v>
      </c>
      <c r="BB398" t="s">
        <v>793</v>
      </c>
      <c r="BC398">
        <v>16.302499999999998</v>
      </c>
      <c r="BD398">
        <v>22.180499999999999</v>
      </c>
      <c r="BE398">
        <v>0.44420100000000001</v>
      </c>
      <c r="BF398">
        <v>0.38405800000000001</v>
      </c>
      <c r="BG398" t="s">
        <v>794</v>
      </c>
      <c r="BH398" t="s">
        <v>793</v>
      </c>
      <c r="BI398">
        <v>16.302499999999998</v>
      </c>
      <c r="BJ398">
        <v>18.660699999999999</v>
      </c>
      <c r="BK398">
        <v>0.194911</v>
      </c>
      <c r="BL398">
        <v>0.813253</v>
      </c>
      <c r="BM398" t="s">
        <v>794</v>
      </c>
      <c r="BN398" t="s">
        <v>793</v>
      </c>
    </row>
    <row r="399" spans="7:66" x14ac:dyDescent="0.35">
      <c r="G399" t="s">
        <v>335</v>
      </c>
      <c r="H399">
        <v>0.13309199999999999</v>
      </c>
      <c r="I399">
        <v>0.19695599999999999</v>
      </c>
      <c r="J399">
        <v>0.17088400000000001</v>
      </c>
      <c r="AS399" t="s">
        <v>418</v>
      </c>
      <c r="AT399" t="s">
        <v>808</v>
      </c>
      <c r="AU399">
        <v>16500075</v>
      </c>
      <c r="AV399">
        <v>16517344</v>
      </c>
      <c r="AW399">
        <v>346.63400000000001</v>
      </c>
      <c r="AX399">
        <v>342.608</v>
      </c>
      <c r="AY399">
        <v>-1.68535E-2</v>
      </c>
      <c r="AZ399">
        <v>0.98591099999999998</v>
      </c>
      <c r="BA399" t="s">
        <v>794</v>
      </c>
      <c r="BB399" t="s">
        <v>793</v>
      </c>
      <c r="BC399">
        <v>346.63400000000001</v>
      </c>
      <c r="BD399">
        <v>495.29700000000003</v>
      </c>
      <c r="BE399">
        <v>0.51488299999999998</v>
      </c>
      <c r="BF399">
        <v>0.17990700000000001</v>
      </c>
      <c r="BG399" t="s">
        <v>794</v>
      </c>
      <c r="BH399" t="s">
        <v>793</v>
      </c>
      <c r="BI399">
        <v>346.63400000000001</v>
      </c>
      <c r="BJ399">
        <v>397.26</v>
      </c>
      <c r="BK399">
        <v>0.19667200000000001</v>
      </c>
      <c r="BL399">
        <v>0.74600599999999995</v>
      </c>
      <c r="BM399" t="s">
        <v>794</v>
      </c>
      <c r="BN399" t="s">
        <v>793</v>
      </c>
    </row>
    <row r="400" spans="7:66" x14ac:dyDescent="0.35">
      <c r="G400" t="s">
        <v>114</v>
      </c>
      <c r="H400">
        <v>-0.22369800000000001</v>
      </c>
      <c r="I400">
        <v>0.12853500000000001</v>
      </c>
      <c r="J400">
        <v>0.17138900000000001</v>
      </c>
      <c r="AS400" t="s">
        <v>179</v>
      </c>
      <c r="AT400" t="s">
        <v>808</v>
      </c>
      <c r="AU400">
        <v>31173696</v>
      </c>
      <c r="AV400">
        <v>31257815</v>
      </c>
      <c r="AW400">
        <v>8.8386999999999993</v>
      </c>
      <c r="AX400">
        <v>11.576000000000001</v>
      </c>
      <c r="AY400">
        <v>0.38923200000000002</v>
      </c>
      <c r="AZ400">
        <v>0.43428499999999998</v>
      </c>
      <c r="BA400" t="s">
        <v>794</v>
      </c>
      <c r="BB400" t="s">
        <v>793</v>
      </c>
      <c r="BC400">
        <v>8.8386999999999993</v>
      </c>
      <c r="BD400">
        <v>10.356199999999999</v>
      </c>
      <c r="BE400">
        <v>0.22858999999999999</v>
      </c>
      <c r="BF400">
        <v>0.72284499999999996</v>
      </c>
      <c r="BG400" t="s">
        <v>794</v>
      </c>
      <c r="BH400" t="s">
        <v>793</v>
      </c>
      <c r="BI400">
        <v>8.8386999999999993</v>
      </c>
      <c r="BJ400">
        <v>10.1876</v>
      </c>
      <c r="BK400">
        <v>0.204906</v>
      </c>
      <c r="BL400">
        <v>0.78148499999999999</v>
      </c>
      <c r="BM400" t="s">
        <v>794</v>
      </c>
      <c r="BN400" t="s">
        <v>793</v>
      </c>
    </row>
    <row r="401" spans="7:66" x14ac:dyDescent="0.35">
      <c r="G401" t="s">
        <v>160</v>
      </c>
      <c r="H401">
        <v>0.31435299999999999</v>
      </c>
      <c r="I401">
        <v>0.36094999999999999</v>
      </c>
      <c r="J401">
        <v>0.18432499999999999</v>
      </c>
      <c r="AS401" t="s">
        <v>79</v>
      </c>
      <c r="AT401" t="s">
        <v>808</v>
      </c>
      <c r="AU401">
        <v>9066525</v>
      </c>
      <c r="AV401">
        <v>9102470</v>
      </c>
      <c r="AW401">
        <v>1.68933</v>
      </c>
      <c r="AX401">
        <v>2.37188</v>
      </c>
      <c r="AY401">
        <v>0.48958000000000002</v>
      </c>
      <c r="AZ401">
        <v>0.89865099999999998</v>
      </c>
      <c r="BA401" t="s">
        <v>794</v>
      </c>
      <c r="BB401" t="s">
        <v>793</v>
      </c>
      <c r="BC401">
        <v>1.68933</v>
      </c>
      <c r="BD401">
        <v>3.1167099999999999</v>
      </c>
      <c r="BE401">
        <v>0.88356999999999997</v>
      </c>
      <c r="BF401">
        <v>0.75900299999999998</v>
      </c>
      <c r="BG401" t="s">
        <v>794</v>
      </c>
      <c r="BH401" t="s">
        <v>793</v>
      </c>
      <c r="BI401">
        <v>1.68933</v>
      </c>
      <c r="BJ401">
        <v>1.9476800000000001</v>
      </c>
      <c r="BK401">
        <v>0.20530200000000001</v>
      </c>
      <c r="BL401">
        <v>0.97061200000000003</v>
      </c>
      <c r="BM401" t="s">
        <v>794</v>
      </c>
      <c r="BN401" t="s">
        <v>793</v>
      </c>
    </row>
    <row r="402" spans="7:66" x14ac:dyDescent="0.35">
      <c r="G402" t="s">
        <v>622</v>
      </c>
      <c r="H402">
        <v>0.59866299999999995</v>
      </c>
      <c r="I402">
        <v>0.41634500000000002</v>
      </c>
      <c r="J402">
        <v>0.18861900000000001</v>
      </c>
      <c r="AS402" t="s">
        <v>110</v>
      </c>
      <c r="AT402" t="s">
        <v>808</v>
      </c>
      <c r="AU402">
        <v>9066525</v>
      </c>
      <c r="AV402">
        <v>9102470</v>
      </c>
      <c r="AW402">
        <v>40.309399999999997</v>
      </c>
      <c r="AX402">
        <v>42.316000000000003</v>
      </c>
      <c r="AY402">
        <v>7.0087899999999995E-2</v>
      </c>
      <c r="AZ402">
        <v>0.93858799999999998</v>
      </c>
      <c r="BA402" t="s">
        <v>794</v>
      </c>
      <c r="BB402" t="s">
        <v>793</v>
      </c>
      <c r="BC402">
        <v>40.309399999999997</v>
      </c>
      <c r="BD402">
        <v>44.383299999999998</v>
      </c>
      <c r="BE402">
        <v>0.138901</v>
      </c>
      <c r="BF402">
        <v>0.84982999999999997</v>
      </c>
      <c r="BG402" t="s">
        <v>794</v>
      </c>
      <c r="BH402" t="s">
        <v>793</v>
      </c>
      <c r="BI402">
        <v>40.309399999999997</v>
      </c>
      <c r="BJ402">
        <v>46.511499999999998</v>
      </c>
      <c r="BK402">
        <v>0.20646999999999999</v>
      </c>
      <c r="BL402">
        <v>0.75140300000000004</v>
      </c>
      <c r="BM402" t="s">
        <v>794</v>
      </c>
      <c r="BN402" t="s">
        <v>793</v>
      </c>
    </row>
    <row r="403" spans="7:66" x14ac:dyDescent="0.35">
      <c r="G403" t="s">
        <v>508</v>
      </c>
      <c r="H403">
        <v>0.235848</v>
      </c>
      <c r="I403">
        <v>0.279723</v>
      </c>
      <c r="J403">
        <v>0.189555</v>
      </c>
      <c r="AS403" t="s">
        <v>312</v>
      </c>
      <c r="AT403" t="s">
        <v>796</v>
      </c>
      <c r="AU403">
        <v>178060642</v>
      </c>
      <c r="AV403">
        <v>178448648</v>
      </c>
      <c r="AW403">
        <v>7.66038</v>
      </c>
      <c r="AX403">
        <v>6.2640099999999999</v>
      </c>
      <c r="AY403">
        <v>-0.290329</v>
      </c>
      <c r="AZ403">
        <v>0.678647</v>
      </c>
      <c r="BA403" t="s">
        <v>794</v>
      </c>
      <c r="BB403" t="s">
        <v>793</v>
      </c>
      <c r="BC403">
        <v>7.66038</v>
      </c>
      <c r="BD403">
        <v>7.9265499999999998</v>
      </c>
      <c r="BE403">
        <v>4.9277399999999999E-2</v>
      </c>
      <c r="BF403">
        <v>0.96891400000000005</v>
      </c>
      <c r="BG403" t="s">
        <v>794</v>
      </c>
      <c r="BH403" t="s">
        <v>793</v>
      </c>
      <c r="BI403">
        <v>7.66038</v>
      </c>
      <c r="BJ403">
        <v>8.8509499999999992</v>
      </c>
      <c r="BK403">
        <v>0.20841599999999999</v>
      </c>
      <c r="BL403">
        <v>0.80512700000000004</v>
      </c>
      <c r="BM403" t="s">
        <v>794</v>
      </c>
      <c r="BN403" t="s">
        <v>793</v>
      </c>
    </row>
    <row r="404" spans="7:66" x14ac:dyDescent="0.35">
      <c r="G404" t="s">
        <v>362</v>
      </c>
      <c r="H404">
        <v>0.40062700000000001</v>
      </c>
      <c r="I404">
        <v>0.51180899999999996</v>
      </c>
      <c r="J404">
        <v>0.190223</v>
      </c>
      <c r="AS404" t="s">
        <v>592</v>
      </c>
      <c r="AT404" t="s">
        <v>801</v>
      </c>
      <c r="AU404">
        <v>62529010</v>
      </c>
      <c r="AV404">
        <v>62534710</v>
      </c>
      <c r="AW404">
        <v>137.89099999999999</v>
      </c>
      <c r="AX404">
        <v>106.76600000000001</v>
      </c>
      <c r="AY404">
        <v>-0.36907600000000002</v>
      </c>
      <c r="AZ404">
        <v>0.38745200000000002</v>
      </c>
      <c r="BA404" t="s">
        <v>794</v>
      </c>
      <c r="BB404" t="s">
        <v>793</v>
      </c>
      <c r="BC404">
        <v>137.89099999999999</v>
      </c>
      <c r="BD404">
        <v>155.30500000000001</v>
      </c>
      <c r="BE404">
        <v>0.171574</v>
      </c>
      <c r="BF404">
        <v>0.77604899999999999</v>
      </c>
      <c r="BG404" t="s">
        <v>794</v>
      </c>
      <c r="BH404" t="s">
        <v>793</v>
      </c>
      <c r="BI404">
        <v>137.89099999999999</v>
      </c>
      <c r="BJ404">
        <v>160.5</v>
      </c>
      <c r="BK404">
        <v>0.21904299999999999</v>
      </c>
      <c r="BL404">
        <v>0.71408000000000005</v>
      </c>
      <c r="BM404" t="s">
        <v>794</v>
      </c>
      <c r="BN404" t="s">
        <v>793</v>
      </c>
    </row>
    <row r="405" spans="7:66" x14ac:dyDescent="0.35">
      <c r="G405" t="s">
        <v>459</v>
      </c>
      <c r="H405">
        <v>0.239505</v>
      </c>
      <c r="I405">
        <v>0.418825</v>
      </c>
      <c r="J405">
        <v>0.194768</v>
      </c>
      <c r="AS405" t="s">
        <v>225</v>
      </c>
      <c r="AT405" t="s">
        <v>800</v>
      </c>
      <c r="AU405">
        <v>43224683</v>
      </c>
      <c r="AV405">
        <v>43247462</v>
      </c>
      <c r="AW405">
        <v>2.8556499999999998</v>
      </c>
      <c r="AX405">
        <v>2.7923100000000001</v>
      </c>
      <c r="AY405">
        <v>-3.2360300000000002E-2</v>
      </c>
      <c r="AZ405">
        <v>0.98444500000000001</v>
      </c>
      <c r="BA405" t="s">
        <v>794</v>
      </c>
      <c r="BB405" t="s">
        <v>793</v>
      </c>
      <c r="BC405">
        <v>2.8556499999999998</v>
      </c>
      <c r="BD405">
        <v>2.7312599999999998</v>
      </c>
      <c r="BE405">
        <v>-6.4255300000000001E-2</v>
      </c>
      <c r="BF405">
        <v>0.96734100000000001</v>
      </c>
      <c r="BG405" t="s">
        <v>794</v>
      </c>
      <c r="BH405" t="s">
        <v>793</v>
      </c>
      <c r="BI405">
        <v>2.8556499999999998</v>
      </c>
      <c r="BJ405">
        <v>3.3245300000000002</v>
      </c>
      <c r="BK405">
        <v>0.219331</v>
      </c>
      <c r="BL405">
        <v>0.85403499999999999</v>
      </c>
      <c r="BM405" t="s">
        <v>794</v>
      </c>
      <c r="BN405" t="s">
        <v>793</v>
      </c>
    </row>
    <row r="406" spans="7:66" x14ac:dyDescent="0.35">
      <c r="G406" t="s">
        <v>502</v>
      </c>
      <c r="H406">
        <v>0.24324999999999999</v>
      </c>
      <c r="I406">
        <v>0.44420100000000001</v>
      </c>
      <c r="J406">
        <v>0.194911</v>
      </c>
      <c r="AS406" t="s">
        <v>140</v>
      </c>
      <c r="AT406" t="s">
        <v>818</v>
      </c>
      <c r="AU406">
        <v>111267806</v>
      </c>
      <c r="AV406">
        <v>111358497</v>
      </c>
      <c r="AW406">
        <v>24.1999</v>
      </c>
      <c r="AX406">
        <v>33.2149</v>
      </c>
      <c r="AY406">
        <v>0.45683099999999999</v>
      </c>
      <c r="AZ406">
        <v>0.56400700000000004</v>
      </c>
      <c r="BA406" t="s">
        <v>794</v>
      </c>
      <c r="BB406" t="s">
        <v>793</v>
      </c>
      <c r="BC406">
        <v>24.1999</v>
      </c>
      <c r="BD406">
        <v>33.908799999999999</v>
      </c>
      <c r="BE406">
        <v>0.48665799999999998</v>
      </c>
      <c r="BF406">
        <v>0.51816700000000004</v>
      </c>
      <c r="BG406" t="s">
        <v>794</v>
      </c>
      <c r="BH406" t="s">
        <v>793</v>
      </c>
      <c r="BI406">
        <v>24.1999</v>
      </c>
      <c r="BJ406">
        <v>28.179099999999998</v>
      </c>
      <c r="BK406">
        <v>0.21962699999999999</v>
      </c>
      <c r="BL406">
        <v>0.86221099999999995</v>
      </c>
      <c r="BM406" t="s">
        <v>794</v>
      </c>
      <c r="BN406" t="s">
        <v>793</v>
      </c>
    </row>
    <row r="407" spans="7:66" x14ac:dyDescent="0.35">
      <c r="G407" t="s">
        <v>418</v>
      </c>
      <c r="H407">
        <v>-1.68535E-2</v>
      </c>
      <c r="I407">
        <v>0.51488299999999998</v>
      </c>
      <c r="J407">
        <v>0.19667200000000001</v>
      </c>
      <c r="AS407" t="s">
        <v>513</v>
      </c>
      <c r="AT407" t="s">
        <v>807</v>
      </c>
      <c r="AU407">
        <v>238442</v>
      </c>
      <c r="AV407">
        <v>279545</v>
      </c>
      <c r="AW407">
        <v>43.4392</v>
      </c>
      <c r="AX407">
        <v>72.228899999999996</v>
      </c>
      <c r="AY407">
        <v>0.73358000000000001</v>
      </c>
      <c r="AZ407">
        <v>7.4261900000000006E-2</v>
      </c>
      <c r="BA407" t="s">
        <v>794</v>
      </c>
      <c r="BB407" t="s">
        <v>793</v>
      </c>
      <c r="BC407">
        <v>43.4392</v>
      </c>
      <c r="BD407">
        <v>51.1736</v>
      </c>
      <c r="BE407">
        <v>0.236404</v>
      </c>
      <c r="BF407">
        <v>0.74377400000000005</v>
      </c>
      <c r="BG407" t="s">
        <v>794</v>
      </c>
      <c r="BH407" t="s">
        <v>793</v>
      </c>
      <c r="BI407">
        <v>43.4392</v>
      </c>
      <c r="BJ407">
        <v>50.835299999999997</v>
      </c>
      <c r="BK407">
        <v>0.22683500000000001</v>
      </c>
      <c r="BL407">
        <v>0.76542399999999999</v>
      </c>
      <c r="BM407" t="s">
        <v>794</v>
      </c>
      <c r="BN407" t="s">
        <v>793</v>
      </c>
    </row>
    <row r="408" spans="7:66" x14ac:dyDescent="0.35">
      <c r="G408" t="s">
        <v>179</v>
      </c>
      <c r="H408">
        <v>0.38923200000000002</v>
      </c>
      <c r="I408">
        <v>0.22858999999999999</v>
      </c>
      <c r="J408">
        <v>0.204906</v>
      </c>
      <c r="AS408" t="s">
        <v>638</v>
      </c>
      <c r="AT408" t="s">
        <v>803</v>
      </c>
      <c r="AU408">
        <v>44038588</v>
      </c>
      <c r="AV408">
        <v>44094984</v>
      </c>
      <c r="AW408">
        <v>421.37599999999998</v>
      </c>
      <c r="AX408">
        <v>331.53199999999998</v>
      </c>
      <c r="AY408">
        <v>-0.34595799999999999</v>
      </c>
      <c r="AZ408">
        <v>0.849333</v>
      </c>
      <c r="BA408" t="s">
        <v>794</v>
      </c>
      <c r="BB408" t="s">
        <v>793</v>
      </c>
      <c r="BC408">
        <v>421.37599999999998</v>
      </c>
      <c r="BD408">
        <v>434.91300000000001</v>
      </c>
      <c r="BE408">
        <v>4.5621299999999997E-2</v>
      </c>
      <c r="BF408">
        <v>0.98223400000000005</v>
      </c>
      <c r="BG408" t="s">
        <v>794</v>
      </c>
      <c r="BH408" t="s">
        <v>793</v>
      </c>
      <c r="BI408">
        <v>421.37599999999998</v>
      </c>
      <c r="BJ408">
        <v>494.94</v>
      </c>
      <c r="BK408">
        <v>0.23214599999999999</v>
      </c>
      <c r="BL408">
        <v>0.90526099999999998</v>
      </c>
      <c r="BM408" t="s">
        <v>794</v>
      </c>
      <c r="BN408" t="s">
        <v>793</v>
      </c>
    </row>
    <row r="409" spans="7:66" x14ac:dyDescent="0.35">
      <c r="G409" t="s">
        <v>79</v>
      </c>
      <c r="H409">
        <v>0.48958000000000002</v>
      </c>
      <c r="I409">
        <v>0.88356999999999997</v>
      </c>
      <c r="J409">
        <v>0.20530200000000001</v>
      </c>
      <c r="AS409" t="s">
        <v>94</v>
      </c>
      <c r="AT409" t="s">
        <v>805</v>
      </c>
      <c r="AU409">
        <v>121713538</v>
      </c>
      <c r="AV409">
        <v>121784344</v>
      </c>
      <c r="AW409">
        <v>15.332700000000001</v>
      </c>
      <c r="AX409">
        <v>25.584099999999999</v>
      </c>
      <c r="AY409">
        <v>0.73863400000000001</v>
      </c>
      <c r="AZ409">
        <v>9.3357300000000004E-2</v>
      </c>
      <c r="BA409" t="s">
        <v>794</v>
      </c>
      <c r="BB409" t="s">
        <v>793</v>
      </c>
      <c r="BC409">
        <v>15.332700000000001</v>
      </c>
      <c r="BD409">
        <v>21.5105</v>
      </c>
      <c r="BE409">
        <v>0.48843300000000001</v>
      </c>
      <c r="BF409">
        <v>0.340003</v>
      </c>
      <c r="BG409" t="s">
        <v>794</v>
      </c>
      <c r="BH409" t="s">
        <v>793</v>
      </c>
      <c r="BI409">
        <v>15.332700000000001</v>
      </c>
      <c r="BJ409">
        <v>18.040900000000001</v>
      </c>
      <c r="BK409">
        <v>0.23466400000000001</v>
      </c>
      <c r="BL409">
        <v>0.76975199999999999</v>
      </c>
      <c r="BM409" t="s">
        <v>794</v>
      </c>
      <c r="BN409" t="s">
        <v>793</v>
      </c>
    </row>
    <row r="410" spans="7:66" x14ac:dyDescent="0.35">
      <c r="G410" t="s">
        <v>110</v>
      </c>
      <c r="H410">
        <v>7.0087899999999995E-2</v>
      </c>
      <c r="I410">
        <v>0.138901</v>
      </c>
      <c r="J410">
        <v>0.20646999999999999</v>
      </c>
      <c r="AS410" t="s">
        <v>605</v>
      </c>
      <c r="AT410" t="s">
        <v>814</v>
      </c>
      <c r="AU410">
        <v>158398</v>
      </c>
      <c r="AV410">
        <v>268059</v>
      </c>
      <c r="AW410">
        <v>20.110299999999999</v>
      </c>
      <c r="AX410">
        <v>28.908100000000001</v>
      </c>
      <c r="AY410">
        <v>0.52354000000000001</v>
      </c>
      <c r="AZ410">
        <v>0.65893299999999999</v>
      </c>
      <c r="BA410" t="s">
        <v>794</v>
      </c>
      <c r="BB410" t="s">
        <v>793</v>
      </c>
      <c r="BC410">
        <v>20.110299999999999</v>
      </c>
      <c r="BD410">
        <v>25.927499999999998</v>
      </c>
      <c r="BE410">
        <v>0.36655100000000002</v>
      </c>
      <c r="BF410">
        <v>0.79711200000000004</v>
      </c>
      <c r="BG410" t="s">
        <v>794</v>
      </c>
      <c r="BH410" t="s">
        <v>793</v>
      </c>
      <c r="BI410">
        <v>20.110299999999999</v>
      </c>
      <c r="BJ410">
        <v>23.875399999999999</v>
      </c>
      <c r="BK410">
        <v>0.24759500000000001</v>
      </c>
      <c r="BL410">
        <v>0.892482</v>
      </c>
      <c r="BM410" t="s">
        <v>794</v>
      </c>
      <c r="BN410" t="s">
        <v>793</v>
      </c>
    </row>
    <row r="411" spans="7:66" x14ac:dyDescent="0.35">
      <c r="G411" t="s">
        <v>312</v>
      </c>
      <c r="H411">
        <v>-0.290329</v>
      </c>
      <c r="I411">
        <v>4.9277399999999999E-2</v>
      </c>
      <c r="J411">
        <v>0.20841599999999999</v>
      </c>
      <c r="AS411" t="s">
        <v>156</v>
      </c>
      <c r="AT411" t="s">
        <v>803</v>
      </c>
      <c r="AU411">
        <v>101715901</v>
      </c>
      <c r="AV411">
        <v>101792140</v>
      </c>
      <c r="AW411">
        <v>19.7744</v>
      </c>
      <c r="AX411">
        <v>13.230399999999999</v>
      </c>
      <c r="AY411">
        <v>-0.57977599999999996</v>
      </c>
      <c r="AZ411">
        <v>0.107308</v>
      </c>
      <c r="BA411" t="s">
        <v>794</v>
      </c>
      <c r="BB411" t="s">
        <v>793</v>
      </c>
      <c r="BC411">
        <v>19.7744</v>
      </c>
      <c r="BD411">
        <v>25.392900000000001</v>
      </c>
      <c r="BE411">
        <v>0.36079099999999997</v>
      </c>
      <c r="BF411">
        <v>0.42347800000000002</v>
      </c>
      <c r="BG411" t="s">
        <v>794</v>
      </c>
      <c r="BH411" t="s">
        <v>793</v>
      </c>
      <c r="BI411">
        <v>19.7744</v>
      </c>
      <c r="BJ411">
        <v>23.4984</v>
      </c>
      <c r="BK411">
        <v>0.24892900000000001</v>
      </c>
      <c r="BL411">
        <v>0.66371999999999998</v>
      </c>
      <c r="BM411" t="s">
        <v>794</v>
      </c>
      <c r="BN411" t="s">
        <v>793</v>
      </c>
    </row>
    <row r="412" spans="7:66" x14ac:dyDescent="0.35">
      <c r="G412" t="s">
        <v>592</v>
      </c>
      <c r="H412">
        <v>-0.36907600000000002</v>
      </c>
      <c r="I412">
        <v>0.171574</v>
      </c>
      <c r="J412">
        <v>0.21904299999999999</v>
      </c>
      <c r="AS412" t="s">
        <v>470</v>
      </c>
      <c r="AT412" t="s">
        <v>798</v>
      </c>
      <c r="AU412">
        <v>24483343</v>
      </c>
      <c r="AV412">
        <v>24568584</v>
      </c>
      <c r="AW412">
        <v>6.1062099999999999</v>
      </c>
      <c r="AX412">
        <v>9.32456</v>
      </c>
      <c r="AY412">
        <v>0.61075900000000005</v>
      </c>
      <c r="AZ412">
        <v>0.404061</v>
      </c>
      <c r="BA412" t="s">
        <v>794</v>
      </c>
      <c r="BB412" t="s">
        <v>793</v>
      </c>
      <c r="BC412">
        <v>6.1062099999999999</v>
      </c>
      <c r="BD412">
        <v>8.3890600000000006</v>
      </c>
      <c r="BE412">
        <v>0.45823199999999997</v>
      </c>
      <c r="BF412">
        <v>0.57928999999999997</v>
      </c>
      <c r="BG412" t="s">
        <v>794</v>
      </c>
      <c r="BH412" t="s">
        <v>793</v>
      </c>
      <c r="BI412">
        <v>6.1062099999999999</v>
      </c>
      <c r="BJ412">
        <v>7.2766999999999999</v>
      </c>
      <c r="BK412">
        <v>0.25300699999999998</v>
      </c>
      <c r="BL412">
        <v>0.84131999999999996</v>
      </c>
      <c r="BM412" t="s">
        <v>794</v>
      </c>
      <c r="BN412" t="s">
        <v>793</v>
      </c>
    </row>
    <row r="413" spans="7:66" x14ac:dyDescent="0.35">
      <c r="G413" t="s">
        <v>225</v>
      </c>
      <c r="H413">
        <v>-3.2360300000000002E-2</v>
      </c>
      <c r="I413">
        <v>-6.4255300000000001E-2</v>
      </c>
      <c r="J413">
        <v>0.219331</v>
      </c>
      <c r="AS413" t="s">
        <v>340</v>
      </c>
      <c r="AT413" t="s">
        <v>818</v>
      </c>
      <c r="AU413">
        <v>30083550</v>
      </c>
      <c r="AV413">
        <v>30169936</v>
      </c>
      <c r="AW413">
        <v>11.6995</v>
      </c>
      <c r="AX413">
        <v>12.584099999999999</v>
      </c>
      <c r="AY413">
        <v>0.105157</v>
      </c>
      <c r="AZ413">
        <v>0.89682399999999995</v>
      </c>
      <c r="BA413" t="s">
        <v>794</v>
      </c>
      <c r="BB413" t="s">
        <v>793</v>
      </c>
      <c r="BC413">
        <v>11.6995</v>
      </c>
      <c r="BD413">
        <v>18.123100000000001</v>
      </c>
      <c r="BE413">
        <v>0.63138399999999995</v>
      </c>
      <c r="BF413">
        <v>8.1347100000000006E-2</v>
      </c>
      <c r="BG413" t="s">
        <v>794</v>
      </c>
      <c r="BH413" t="s">
        <v>793</v>
      </c>
      <c r="BI413">
        <v>11.6995</v>
      </c>
      <c r="BJ413">
        <v>14.155900000000001</v>
      </c>
      <c r="BK413">
        <v>0.27495999999999998</v>
      </c>
      <c r="BL413">
        <v>0.62175599999999998</v>
      </c>
      <c r="BM413" t="s">
        <v>794</v>
      </c>
      <c r="BN413" t="s">
        <v>793</v>
      </c>
    </row>
    <row r="414" spans="7:66" x14ac:dyDescent="0.35">
      <c r="G414" t="s">
        <v>140</v>
      </c>
      <c r="H414">
        <v>0.45683099999999999</v>
      </c>
      <c r="I414">
        <v>0.48665799999999998</v>
      </c>
      <c r="J414">
        <v>0.21962699999999999</v>
      </c>
      <c r="AS414" t="s">
        <v>755</v>
      </c>
      <c r="AT414" t="s">
        <v>802</v>
      </c>
      <c r="AU414">
        <v>101494107</v>
      </c>
      <c r="AV414">
        <v>101558814</v>
      </c>
      <c r="AW414">
        <v>19.472799999999999</v>
      </c>
      <c r="AX414">
        <v>27.9284</v>
      </c>
      <c r="AY414">
        <v>0.52027299999999999</v>
      </c>
      <c r="AZ414">
        <v>0.493282</v>
      </c>
      <c r="BA414" t="s">
        <v>794</v>
      </c>
      <c r="BB414" t="s">
        <v>793</v>
      </c>
      <c r="BC414">
        <v>19.472799999999999</v>
      </c>
      <c r="BD414">
        <v>25.317599999999999</v>
      </c>
      <c r="BE414">
        <v>0.37867899999999999</v>
      </c>
      <c r="BF414">
        <v>0.65903999999999996</v>
      </c>
      <c r="BG414" t="s">
        <v>794</v>
      </c>
      <c r="BH414" t="s">
        <v>793</v>
      </c>
      <c r="BI414">
        <v>19.472799999999999</v>
      </c>
      <c r="BJ414">
        <v>23.619499999999999</v>
      </c>
      <c r="BK414">
        <v>0.27851700000000001</v>
      </c>
      <c r="BL414">
        <v>0.78761099999999995</v>
      </c>
      <c r="BM414" t="s">
        <v>794</v>
      </c>
      <c r="BN414" t="s">
        <v>793</v>
      </c>
    </row>
    <row r="415" spans="7:66" x14ac:dyDescent="0.35">
      <c r="G415" t="s">
        <v>513</v>
      </c>
      <c r="H415">
        <v>0.73358000000000001</v>
      </c>
      <c r="I415">
        <v>0.236404</v>
      </c>
      <c r="J415">
        <v>0.22683500000000001</v>
      </c>
      <c r="AS415" t="s">
        <v>756</v>
      </c>
      <c r="AT415" t="s">
        <v>808</v>
      </c>
      <c r="AU415">
        <v>51318533</v>
      </c>
      <c r="AV415">
        <v>51326300</v>
      </c>
      <c r="AW415">
        <v>1.25661</v>
      </c>
      <c r="AX415">
        <v>2.3589500000000001</v>
      </c>
      <c r="AY415">
        <v>0.908609</v>
      </c>
      <c r="AZ415">
        <v>0.22375800000000001</v>
      </c>
      <c r="BA415" t="s">
        <v>794</v>
      </c>
      <c r="BB415" t="s">
        <v>793</v>
      </c>
      <c r="BC415">
        <v>1.25661</v>
      </c>
      <c r="BD415">
        <v>3.67448</v>
      </c>
      <c r="BE415">
        <v>1.548</v>
      </c>
      <c r="BF415">
        <v>2.26815E-2</v>
      </c>
      <c r="BG415" t="s">
        <v>797</v>
      </c>
      <c r="BH415" t="s">
        <v>793</v>
      </c>
      <c r="BI415">
        <v>1.25661</v>
      </c>
      <c r="BJ415">
        <v>1.53396</v>
      </c>
      <c r="BK415">
        <v>0.28772799999999998</v>
      </c>
      <c r="BL415">
        <v>0.82865</v>
      </c>
      <c r="BM415" t="s">
        <v>794</v>
      </c>
      <c r="BN415" t="s">
        <v>793</v>
      </c>
    </row>
    <row r="416" spans="7:66" x14ac:dyDescent="0.35">
      <c r="G416" t="s">
        <v>638</v>
      </c>
      <c r="H416">
        <v>-0.34595799999999999</v>
      </c>
      <c r="I416">
        <v>4.5621299999999997E-2</v>
      </c>
      <c r="J416">
        <v>0.23214599999999999</v>
      </c>
      <c r="AS416" t="s">
        <v>392</v>
      </c>
      <c r="AT416" t="s">
        <v>810</v>
      </c>
      <c r="AU416">
        <v>33429733</v>
      </c>
      <c r="AV416">
        <v>33482003</v>
      </c>
      <c r="AW416">
        <v>16.290500000000002</v>
      </c>
      <c r="AX416">
        <v>20.974299999999999</v>
      </c>
      <c r="AY416">
        <v>0.36459200000000003</v>
      </c>
      <c r="AZ416">
        <v>0.39998</v>
      </c>
      <c r="BA416" t="s">
        <v>794</v>
      </c>
      <c r="BB416" t="s">
        <v>793</v>
      </c>
      <c r="BC416">
        <v>16.290500000000002</v>
      </c>
      <c r="BD416">
        <v>20.698499999999999</v>
      </c>
      <c r="BE416">
        <v>0.345497</v>
      </c>
      <c r="BF416">
        <v>0.43495299999999998</v>
      </c>
      <c r="BG416" t="s">
        <v>794</v>
      </c>
      <c r="BH416" t="s">
        <v>793</v>
      </c>
      <c r="BI416">
        <v>16.290500000000002</v>
      </c>
      <c r="BJ416">
        <v>19.939599999999999</v>
      </c>
      <c r="BK416">
        <v>0.29160599999999998</v>
      </c>
      <c r="BL416">
        <v>0.57306299999999999</v>
      </c>
      <c r="BM416" t="s">
        <v>794</v>
      </c>
      <c r="BN416" t="s">
        <v>793</v>
      </c>
    </row>
    <row r="417" spans="7:66" x14ac:dyDescent="0.35">
      <c r="G417" t="s">
        <v>94</v>
      </c>
      <c r="H417">
        <v>0.73863400000000001</v>
      </c>
      <c r="I417">
        <v>0.48843300000000001</v>
      </c>
      <c r="J417">
        <v>0.23466400000000001</v>
      </c>
      <c r="AS417" t="s">
        <v>757</v>
      </c>
      <c r="AT417" t="s">
        <v>808</v>
      </c>
      <c r="AU417">
        <v>133707213</v>
      </c>
      <c r="AV417">
        <v>133736049</v>
      </c>
      <c r="AW417">
        <v>1.65971</v>
      </c>
      <c r="AX417">
        <v>2.34205</v>
      </c>
      <c r="AY417">
        <v>0.49683899999999998</v>
      </c>
      <c r="AZ417">
        <v>0.32735199999999998</v>
      </c>
      <c r="BA417" t="s">
        <v>794</v>
      </c>
      <c r="BB417" t="s">
        <v>793</v>
      </c>
      <c r="BC417">
        <v>1.65971</v>
      </c>
      <c r="BD417">
        <v>1.8304499999999999</v>
      </c>
      <c r="BE417">
        <v>0.141266</v>
      </c>
      <c r="BF417">
        <v>0.88181699999999996</v>
      </c>
      <c r="BG417" t="s">
        <v>794</v>
      </c>
      <c r="BH417" t="s">
        <v>793</v>
      </c>
      <c r="BI417">
        <v>1.65971</v>
      </c>
      <c r="BJ417">
        <v>2.04847</v>
      </c>
      <c r="BK417">
        <v>0.30361199999999999</v>
      </c>
      <c r="BL417">
        <v>0.66678999999999999</v>
      </c>
      <c r="BM417" t="s">
        <v>794</v>
      </c>
      <c r="BN417" t="s">
        <v>793</v>
      </c>
    </row>
    <row r="418" spans="7:66" x14ac:dyDescent="0.35">
      <c r="G418" t="s">
        <v>605</v>
      </c>
      <c r="H418">
        <v>0.52354000000000001</v>
      </c>
      <c r="I418">
        <v>0.36655100000000002</v>
      </c>
      <c r="J418">
        <v>0.24759500000000001</v>
      </c>
      <c r="AS418" t="s">
        <v>561</v>
      </c>
      <c r="AT418" t="s">
        <v>805</v>
      </c>
      <c r="AU418">
        <v>76090971</v>
      </c>
      <c r="AV418">
        <v>76135312</v>
      </c>
      <c r="AW418">
        <v>10.265700000000001</v>
      </c>
      <c r="AX418">
        <v>12.9251</v>
      </c>
      <c r="AY418">
        <v>0.33234399999999997</v>
      </c>
      <c r="AZ418">
        <v>0.57050599999999996</v>
      </c>
      <c r="BA418" t="s">
        <v>794</v>
      </c>
      <c r="BB418" t="s">
        <v>793</v>
      </c>
      <c r="BC418">
        <v>10.265700000000001</v>
      </c>
      <c r="BD418">
        <v>12.428699999999999</v>
      </c>
      <c r="BE418">
        <v>0.27585100000000001</v>
      </c>
      <c r="BF418">
        <v>0.66015199999999996</v>
      </c>
      <c r="BG418" t="s">
        <v>794</v>
      </c>
      <c r="BH418" t="s">
        <v>793</v>
      </c>
      <c r="BI418">
        <v>10.265700000000001</v>
      </c>
      <c r="BJ418">
        <v>12.760400000000001</v>
      </c>
      <c r="BK418">
        <v>0.31384000000000001</v>
      </c>
      <c r="BL418">
        <v>0.61799700000000002</v>
      </c>
      <c r="BM418" t="s">
        <v>794</v>
      </c>
      <c r="BN418" t="s">
        <v>793</v>
      </c>
    </row>
    <row r="419" spans="7:66" x14ac:dyDescent="0.35">
      <c r="G419" t="s">
        <v>156</v>
      </c>
      <c r="H419">
        <v>-0.57977599999999996</v>
      </c>
      <c r="I419">
        <v>0.36079099999999997</v>
      </c>
      <c r="J419">
        <v>0.24892900000000001</v>
      </c>
      <c r="AS419" t="s">
        <v>758</v>
      </c>
      <c r="AT419" t="s">
        <v>802</v>
      </c>
      <c r="AU419">
        <v>136243283</v>
      </c>
      <c r="AV419">
        <v>136344317</v>
      </c>
      <c r="AW419">
        <v>55.373699999999999</v>
      </c>
      <c r="AX419">
        <v>41.113900000000001</v>
      </c>
      <c r="AY419">
        <v>-0.42957499999999998</v>
      </c>
      <c r="AZ419">
        <v>0.69713199999999997</v>
      </c>
      <c r="BA419" t="s">
        <v>794</v>
      </c>
      <c r="BB419" t="s">
        <v>793</v>
      </c>
      <c r="BC419">
        <v>55.373699999999999</v>
      </c>
      <c r="BD419">
        <v>66.766800000000003</v>
      </c>
      <c r="BE419">
        <v>0.26993</v>
      </c>
      <c r="BF419">
        <v>0.82298400000000005</v>
      </c>
      <c r="BG419" t="s">
        <v>794</v>
      </c>
      <c r="BH419" t="s">
        <v>793</v>
      </c>
      <c r="BI419">
        <v>55.373699999999999</v>
      </c>
      <c r="BJ419">
        <v>69.021900000000002</v>
      </c>
      <c r="BK419">
        <v>0.317853</v>
      </c>
      <c r="BL419">
        <v>0.80854599999999999</v>
      </c>
      <c r="BM419" t="s">
        <v>794</v>
      </c>
      <c r="BN419" t="s">
        <v>793</v>
      </c>
    </row>
    <row r="420" spans="7:66" x14ac:dyDescent="0.35">
      <c r="G420" t="s">
        <v>470</v>
      </c>
      <c r="H420">
        <v>0.61075900000000005</v>
      </c>
      <c r="I420">
        <v>0.45823199999999997</v>
      </c>
      <c r="J420">
        <v>0.25300699999999998</v>
      </c>
      <c r="AS420" t="s">
        <v>422</v>
      </c>
      <c r="AT420" t="s">
        <v>796</v>
      </c>
      <c r="AU420">
        <v>120254418</v>
      </c>
      <c r="AV420">
        <v>120286849</v>
      </c>
      <c r="AW420">
        <v>70.462199999999996</v>
      </c>
      <c r="AX420">
        <v>106.76</v>
      </c>
      <c r="AY420">
        <v>0.59944900000000001</v>
      </c>
      <c r="AZ420">
        <v>7.8853500000000007E-2</v>
      </c>
      <c r="BA420" t="s">
        <v>794</v>
      </c>
      <c r="BB420" t="s">
        <v>793</v>
      </c>
      <c r="BC420">
        <v>70.462199999999996</v>
      </c>
      <c r="BD420">
        <v>170.75800000000001</v>
      </c>
      <c r="BE420">
        <v>1.2770300000000001</v>
      </c>
      <c r="BF420">
        <v>8.2197100000000001E-4</v>
      </c>
      <c r="BG420" t="s">
        <v>797</v>
      </c>
      <c r="BH420" t="s">
        <v>793</v>
      </c>
      <c r="BI420">
        <v>70.462199999999996</v>
      </c>
      <c r="BJ420">
        <v>89.197199999999995</v>
      </c>
      <c r="BK420">
        <v>0.34015000000000001</v>
      </c>
      <c r="BL420">
        <v>0.45131100000000002</v>
      </c>
      <c r="BM420" t="s">
        <v>794</v>
      </c>
      <c r="BN420" t="s">
        <v>793</v>
      </c>
    </row>
    <row r="421" spans="7:66" x14ac:dyDescent="0.35">
      <c r="G421" t="s">
        <v>340</v>
      </c>
      <c r="H421">
        <v>0.105157</v>
      </c>
      <c r="I421">
        <v>0.63138399999999995</v>
      </c>
      <c r="J421">
        <v>0.27495999999999998</v>
      </c>
      <c r="AS421" t="s">
        <v>571</v>
      </c>
      <c r="AT421" t="s">
        <v>807</v>
      </c>
      <c r="AU421">
        <v>29802033</v>
      </c>
      <c r="AV421">
        <v>29816706</v>
      </c>
      <c r="AW421">
        <v>82.980199999999996</v>
      </c>
      <c r="AX421">
        <v>127.121</v>
      </c>
      <c r="AY421">
        <v>0.61535899999999999</v>
      </c>
      <c r="AZ421">
        <v>6.4815899999999996E-2</v>
      </c>
      <c r="BA421" t="s">
        <v>794</v>
      </c>
      <c r="BB421" t="s">
        <v>793</v>
      </c>
      <c r="BC421">
        <v>82.980199999999996</v>
      </c>
      <c r="BD421">
        <v>114.547</v>
      </c>
      <c r="BE421">
        <v>0.46509699999999998</v>
      </c>
      <c r="BF421">
        <v>0.20036699999999999</v>
      </c>
      <c r="BG421" t="s">
        <v>794</v>
      </c>
      <c r="BH421" t="s">
        <v>793</v>
      </c>
      <c r="BI421">
        <v>82.980199999999996</v>
      </c>
      <c r="BJ421">
        <v>105.46899999999999</v>
      </c>
      <c r="BK421">
        <v>0.34597299999999997</v>
      </c>
      <c r="BL421">
        <v>0.45887099999999997</v>
      </c>
      <c r="BM421" t="s">
        <v>794</v>
      </c>
      <c r="BN421" t="s">
        <v>793</v>
      </c>
    </row>
    <row r="422" spans="7:66" x14ac:dyDescent="0.35">
      <c r="G422" t="s">
        <v>755</v>
      </c>
      <c r="H422">
        <v>0.52027299999999999</v>
      </c>
      <c r="I422">
        <v>0.37867899999999999</v>
      </c>
      <c r="J422">
        <v>0.27851700000000001</v>
      </c>
      <c r="AS422" t="s">
        <v>759</v>
      </c>
      <c r="AT422" t="s">
        <v>814</v>
      </c>
      <c r="AU422">
        <v>71920526</v>
      </c>
      <c r="AV422">
        <v>71959251</v>
      </c>
      <c r="AW422">
        <v>62.973599999999998</v>
      </c>
      <c r="AX422">
        <v>73.5886</v>
      </c>
      <c r="AY422">
        <v>0.22473599999999999</v>
      </c>
      <c r="AZ422">
        <v>0.69264400000000004</v>
      </c>
      <c r="BA422" t="s">
        <v>794</v>
      </c>
      <c r="BB422" t="s">
        <v>793</v>
      </c>
      <c r="BC422">
        <v>62.973599999999998</v>
      </c>
      <c r="BD422">
        <v>98.551299999999998</v>
      </c>
      <c r="BE422">
        <v>0.64612800000000004</v>
      </c>
      <c r="BF422">
        <v>6.3529000000000002E-2</v>
      </c>
      <c r="BG422" t="s">
        <v>794</v>
      </c>
      <c r="BH422" t="s">
        <v>793</v>
      </c>
      <c r="BI422">
        <v>62.973599999999998</v>
      </c>
      <c r="BJ422">
        <v>80.760599999999997</v>
      </c>
      <c r="BK422">
        <v>0.35890499999999997</v>
      </c>
      <c r="BL422">
        <v>0.46294000000000002</v>
      </c>
      <c r="BM422" t="s">
        <v>794</v>
      </c>
      <c r="BN422" t="s">
        <v>793</v>
      </c>
    </row>
    <row r="423" spans="7:66" x14ac:dyDescent="0.35">
      <c r="G423" t="s">
        <v>756</v>
      </c>
      <c r="H423">
        <v>0.908609</v>
      </c>
      <c r="I423">
        <v>1.548</v>
      </c>
      <c r="J423">
        <v>0.28772799999999998</v>
      </c>
      <c r="AS423" t="s">
        <v>450</v>
      </c>
      <c r="AT423" t="s">
        <v>818</v>
      </c>
      <c r="AU423">
        <v>41763975</v>
      </c>
      <c r="AV423">
        <v>41768706</v>
      </c>
      <c r="AW423">
        <v>7.57714</v>
      </c>
      <c r="AX423">
        <v>11.988799999999999</v>
      </c>
      <c r="AY423">
        <v>0.661964</v>
      </c>
      <c r="AZ423">
        <v>8.9534199999999994E-2</v>
      </c>
      <c r="BA423" t="s">
        <v>794</v>
      </c>
      <c r="BB423" t="s">
        <v>793</v>
      </c>
      <c r="BC423">
        <v>7.57714</v>
      </c>
      <c r="BD423">
        <v>11.2059</v>
      </c>
      <c r="BE423">
        <v>0.56453799999999998</v>
      </c>
      <c r="BF423">
        <v>0.18043699999999999</v>
      </c>
      <c r="BG423" t="s">
        <v>794</v>
      </c>
      <c r="BH423" t="s">
        <v>793</v>
      </c>
      <c r="BI423">
        <v>7.57714</v>
      </c>
      <c r="BJ423">
        <v>9.7536500000000004</v>
      </c>
      <c r="BK423">
        <v>0.364288</v>
      </c>
      <c r="BL423">
        <v>0.50840399999999997</v>
      </c>
      <c r="BM423" t="s">
        <v>794</v>
      </c>
      <c r="BN423" t="s">
        <v>793</v>
      </c>
    </row>
    <row r="424" spans="7:66" x14ac:dyDescent="0.35">
      <c r="G424" t="s">
        <v>392</v>
      </c>
      <c r="H424">
        <v>0.36459200000000003</v>
      </c>
      <c r="I424">
        <v>0.345497</v>
      </c>
      <c r="J424">
        <v>0.29160599999999998</v>
      </c>
      <c r="AS424" t="s">
        <v>346</v>
      </c>
      <c r="AT424" t="s">
        <v>798</v>
      </c>
      <c r="AU424">
        <v>21958662</v>
      </c>
      <c r="AV424">
        <v>22025383</v>
      </c>
      <c r="AW424">
        <v>30.5822</v>
      </c>
      <c r="AX424">
        <v>46.9754</v>
      </c>
      <c r="AY424">
        <v>0.61921599999999999</v>
      </c>
      <c r="AZ424">
        <v>0.13519700000000001</v>
      </c>
      <c r="BA424" t="s">
        <v>794</v>
      </c>
      <c r="BB424" t="s">
        <v>793</v>
      </c>
      <c r="BC424">
        <v>30.5822</v>
      </c>
      <c r="BD424">
        <v>43.406599999999997</v>
      </c>
      <c r="BE424">
        <v>0.50522199999999995</v>
      </c>
      <c r="BF424">
        <v>0.21839900000000001</v>
      </c>
      <c r="BG424" t="s">
        <v>794</v>
      </c>
      <c r="BH424" t="s">
        <v>793</v>
      </c>
      <c r="BI424">
        <v>30.5822</v>
      </c>
      <c r="BJ424">
        <v>39.415100000000002</v>
      </c>
      <c r="BK424">
        <v>0.36605700000000002</v>
      </c>
      <c r="BL424">
        <v>0.49183500000000002</v>
      </c>
      <c r="BM424" t="s">
        <v>794</v>
      </c>
      <c r="BN424" t="s">
        <v>793</v>
      </c>
    </row>
    <row r="425" spans="7:66" x14ac:dyDescent="0.35">
      <c r="G425" t="s">
        <v>757</v>
      </c>
      <c r="H425">
        <v>0.49683899999999998</v>
      </c>
      <c r="I425">
        <v>0.141266</v>
      </c>
      <c r="J425">
        <v>0.30361199999999999</v>
      </c>
      <c r="AS425" t="s">
        <v>176</v>
      </c>
      <c r="AT425" t="s">
        <v>796</v>
      </c>
      <c r="AU425">
        <v>100652477</v>
      </c>
      <c r="AV425">
        <v>100715409</v>
      </c>
      <c r="AW425">
        <v>1.8625700000000001</v>
      </c>
      <c r="AX425">
        <v>2.42041</v>
      </c>
      <c r="AY425">
        <v>0.37795899999999999</v>
      </c>
      <c r="AZ425">
        <v>0.43841599999999997</v>
      </c>
      <c r="BA425" t="s">
        <v>794</v>
      </c>
      <c r="BB425" t="s">
        <v>793</v>
      </c>
      <c r="BC425">
        <v>1.8625700000000001</v>
      </c>
      <c r="BD425">
        <v>2.9826899999999998</v>
      </c>
      <c r="BE425">
        <v>0.67931699999999995</v>
      </c>
      <c r="BF425">
        <v>7.0331400000000002E-2</v>
      </c>
      <c r="BG425" t="s">
        <v>794</v>
      </c>
      <c r="BH425" t="s">
        <v>793</v>
      </c>
      <c r="BI425">
        <v>1.8625700000000001</v>
      </c>
      <c r="BJ425">
        <v>2.4082499999999998</v>
      </c>
      <c r="BK425">
        <v>0.37069000000000002</v>
      </c>
      <c r="BL425">
        <v>0.49124699999999999</v>
      </c>
      <c r="BM425" t="s">
        <v>794</v>
      </c>
      <c r="BN425" t="s">
        <v>793</v>
      </c>
    </row>
    <row r="426" spans="7:66" x14ac:dyDescent="0.35">
      <c r="G426" t="s">
        <v>561</v>
      </c>
      <c r="H426">
        <v>0.33234399999999997</v>
      </c>
      <c r="I426">
        <v>0.27585100000000001</v>
      </c>
      <c r="J426">
        <v>0.31384000000000001</v>
      </c>
      <c r="AS426" t="s">
        <v>302</v>
      </c>
      <c r="AT426" t="s">
        <v>802</v>
      </c>
      <c r="AU426">
        <v>80911977</v>
      </c>
      <c r="AV426">
        <v>80945009</v>
      </c>
      <c r="AW426">
        <v>69.063000000000002</v>
      </c>
      <c r="AX426">
        <v>109.68</v>
      </c>
      <c r="AY426">
        <v>0.66731300000000005</v>
      </c>
      <c r="AZ426">
        <v>4.1543900000000002E-2</v>
      </c>
      <c r="BA426" t="s">
        <v>797</v>
      </c>
      <c r="BB426" t="s">
        <v>793</v>
      </c>
      <c r="BC426">
        <v>69.063000000000002</v>
      </c>
      <c r="BD426">
        <v>167.47300000000001</v>
      </c>
      <c r="BE426">
        <v>1.2779400000000001</v>
      </c>
      <c r="BF426">
        <v>8.2197100000000001E-4</v>
      </c>
      <c r="BG426" t="s">
        <v>797</v>
      </c>
      <c r="BH426" t="s">
        <v>793</v>
      </c>
      <c r="BI426">
        <v>69.063000000000002</v>
      </c>
      <c r="BJ426">
        <v>89.656999999999996</v>
      </c>
      <c r="BK426">
        <v>0.37650299999999998</v>
      </c>
      <c r="BL426">
        <v>0.39671600000000001</v>
      </c>
      <c r="BM426" t="s">
        <v>794</v>
      </c>
      <c r="BN426" t="s">
        <v>793</v>
      </c>
    </row>
    <row r="427" spans="7:66" x14ac:dyDescent="0.35">
      <c r="G427" t="s">
        <v>758</v>
      </c>
      <c r="H427">
        <v>-0.42957499999999998</v>
      </c>
      <c r="I427">
        <v>0.26993</v>
      </c>
      <c r="J427">
        <v>0.317853</v>
      </c>
      <c r="AS427" t="s">
        <v>316</v>
      </c>
      <c r="AT427" t="s">
        <v>818</v>
      </c>
      <c r="AU427">
        <v>51483813</v>
      </c>
      <c r="AV427">
        <v>51544596</v>
      </c>
      <c r="AW427">
        <v>15.0016</v>
      </c>
      <c r="AX427">
        <v>20.090499999999999</v>
      </c>
      <c r="AY427">
        <v>0.42139500000000002</v>
      </c>
      <c r="AZ427">
        <v>0.38759100000000002</v>
      </c>
      <c r="BA427" t="s">
        <v>794</v>
      </c>
      <c r="BB427" t="s">
        <v>793</v>
      </c>
      <c r="BC427">
        <v>15.0016</v>
      </c>
      <c r="BD427">
        <v>19.699000000000002</v>
      </c>
      <c r="BE427">
        <v>0.39300099999999999</v>
      </c>
      <c r="BF427">
        <v>0.44355299999999998</v>
      </c>
      <c r="BG427" t="s">
        <v>794</v>
      </c>
      <c r="BH427" t="s">
        <v>793</v>
      </c>
      <c r="BI427">
        <v>15.0016</v>
      </c>
      <c r="BJ427">
        <v>19.798200000000001</v>
      </c>
      <c r="BK427">
        <v>0.400252</v>
      </c>
      <c r="BL427">
        <v>0.47315200000000002</v>
      </c>
      <c r="BM427" t="s">
        <v>794</v>
      </c>
      <c r="BN427" t="s">
        <v>793</v>
      </c>
    </row>
    <row r="428" spans="7:66" x14ac:dyDescent="0.35">
      <c r="G428" t="s">
        <v>422</v>
      </c>
      <c r="H428">
        <v>0.59944900000000001</v>
      </c>
      <c r="I428">
        <v>1.2770300000000001</v>
      </c>
      <c r="J428">
        <v>0.34015000000000001</v>
      </c>
      <c r="AS428" t="s">
        <v>424</v>
      </c>
      <c r="AT428" t="s">
        <v>795</v>
      </c>
      <c r="AU428">
        <v>48216600</v>
      </c>
      <c r="AV428">
        <v>48246391</v>
      </c>
      <c r="AW428">
        <v>10.8195</v>
      </c>
      <c r="AX428">
        <v>6.9060199999999998</v>
      </c>
      <c r="AY428">
        <v>-0.64770700000000003</v>
      </c>
      <c r="AZ428">
        <v>0.16142400000000001</v>
      </c>
      <c r="BA428" t="s">
        <v>794</v>
      </c>
      <c r="BB428" t="s">
        <v>793</v>
      </c>
      <c r="BC428">
        <v>10.8195</v>
      </c>
      <c r="BD428">
        <v>11.7226</v>
      </c>
      <c r="BE428">
        <v>0.11565599999999999</v>
      </c>
      <c r="BF428">
        <v>0.91529899999999997</v>
      </c>
      <c r="BG428" t="s">
        <v>794</v>
      </c>
      <c r="BH428" t="s">
        <v>793</v>
      </c>
      <c r="BI428">
        <v>10.8195</v>
      </c>
      <c r="BJ428">
        <v>14.313499999999999</v>
      </c>
      <c r="BK428">
        <v>0.403748</v>
      </c>
      <c r="BL428">
        <v>0.48138900000000001</v>
      </c>
      <c r="BM428" t="s">
        <v>794</v>
      </c>
      <c r="BN428" t="s">
        <v>793</v>
      </c>
    </row>
    <row r="429" spans="7:66" x14ac:dyDescent="0.35">
      <c r="G429" t="s">
        <v>571</v>
      </c>
      <c r="H429">
        <v>0.61535899999999999</v>
      </c>
      <c r="I429">
        <v>0.46509699999999998</v>
      </c>
      <c r="J429">
        <v>0.34597299999999997</v>
      </c>
      <c r="AS429" t="s">
        <v>505</v>
      </c>
      <c r="AT429" t="s">
        <v>802</v>
      </c>
      <c r="AU429">
        <v>139780964</v>
      </c>
      <c r="AV429">
        <v>139822310</v>
      </c>
      <c r="AW429">
        <v>22.894100000000002</v>
      </c>
      <c r="AX429">
        <v>37.7438</v>
      </c>
      <c r="AY429">
        <v>0.72126599999999996</v>
      </c>
      <c r="AZ429">
        <v>5.4908999999999999E-2</v>
      </c>
      <c r="BA429" t="s">
        <v>794</v>
      </c>
      <c r="BB429" t="s">
        <v>793</v>
      </c>
      <c r="BC429">
        <v>22.894100000000002</v>
      </c>
      <c r="BD429">
        <v>27.905999999999999</v>
      </c>
      <c r="BE429">
        <v>0.28560099999999999</v>
      </c>
      <c r="BF429">
        <v>0.60151100000000002</v>
      </c>
      <c r="BG429" t="s">
        <v>794</v>
      </c>
      <c r="BH429" t="s">
        <v>793</v>
      </c>
      <c r="BI429">
        <v>22.894100000000002</v>
      </c>
      <c r="BJ429">
        <v>30.3794</v>
      </c>
      <c r="BK429">
        <v>0.40811799999999998</v>
      </c>
      <c r="BL429">
        <v>0.41762300000000002</v>
      </c>
      <c r="BM429" t="s">
        <v>794</v>
      </c>
      <c r="BN429" t="s">
        <v>793</v>
      </c>
    </row>
    <row r="430" spans="7:66" x14ac:dyDescent="0.35">
      <c r="G430" t="s">
        <v>759</v>
      </c>
      <c r="H430">
        <v>0.22473599999999999</v>
      </c>
      <c r="I430">
        <v>0.64612800000000004</v>
      </c>
      <c r="J430">
        <v>0.35890499999999997</v>
      </c>
      <c r="AS430" t="s">
        <v>539</v>
      </c>
      <c r="AT430" t="s">
        <v>809</v>
      </c>
      <c r="AU430">
        <v>31500673</v>
      </c>
      <c r="AV430">
        <v>31503696</v>
      </c>
      <c r="AW430">
        <v>86.851699999999994</v>
      </c>
      <c r="AX430">
        <v>56.867699999999999</v>
      </c>
      <c r="AY430">
        <v>-0.61094499999999996</v>
      </c>
      <c r="AZ430">
        <v>0.152423</v>
      </c>
      <c r="BA430" t="s">
        <v>794</v>
      </c>
      <c r="BB430" t="s">
        <v>793</v>
      </c>
      <c r="BC430">
        <v>86.851699999999994</v>
      </c>
      <c r="BD430">
        <v>82.196100000000001</v>
      </c>
      <c r="BE430">
        <v>-7.9484200000000005E-2</v>
      </c>
      <c r="BF430">
        <v>0.93458600000000003</v>
      </c>
      <c r="BG430" t="s">
        <v>794</v>
      </c>
      <c r="BH430" t="s">
        <v>793</v>
      </c>
      <c r="BI430">
        <v>86.851699999999994</v>
      </c>
      <c r="BJ430">
        <v>115.27800000000001</v>
      </c>
      <c r="BK430">
        <v>0.40849099999999999</v>
      </c>
      <c r="BL430">
        <v>0.44026900000000002</v>
      </c>
      <c r="BM430" t="s">
        <v>794</v>
      </c>
      <c r="BN430" t="s">
        <v>793</v>
      </c>
    </row>
    <row r="431" spans="7:66" x14ac:dyDescent="0.35">
      <c r="G431" t="s">
        <v>450</v>
      </c>
      <c r="H431">
        <v>0.661964</v>
      </c>
      <c r="I431">
        <v>0.56453799999999998</v>
      </c>
      <c r="J431">
        <v>0.364288</v>
      </c>
      <c r="AS431" t="s">
        <v>338</v>
      </c>
      <c r="AT431" t="s">
        <v>808</v>
      </c>
      <c r="AU431">
        <v>46576762</v>
      </c>
      <c r="AV431">
        <v>46663208</v>
      </c>
      <c r="AW431">
        <v>73.494100000000003</v>
      </c>
      <c r="AX431">
        <v>98.993399999999994</v>
      </c>
      <c r="AY431">
        <v>0.429703</v>
      </c>
      <c r="AZ431">
        <v>0.80019099999999999</v>
      </c>
      <c r="BA431" t="s">
        <v>794</v>
      </c>
      <c r="BB431" t="s">
        <v>793</v>
      </c>
      <c r="BC431">
        <v>73.494100000000003</v>
      </c>
      <c r="BD431">
        <v>116.331</v>
      </c>
      <c r="BE431">
        <v>0.66253499999999999</v>
      </c>
      <c r="BF431">
        <v>0.63247100000000001</v>
      </c>
      <c r="BG431" t="s">
        <v>794</v>
      </c>
      <c r="BH431" t="s">
        <v>793</v>
      </c>
      <c r="BI431">
        <v>73.494100000000003</v>
      </c>
      <c r="BJ431">
        <v>97.638000000000005</v>
      </c>
      <c r="BK431">
        <v>0.40981400000000001</v>
      </c>
      <c r="BL431">
        <v>0.810226</v>
      </c>
      <c r="BM431" t="s">
        <v>794</v>
      </c>
      <c r="BN431" t="s">
        <v>793</v>
      </c>
    </row>
    <row r="432" spans="7:66" x14ac:dyDescent="0.35">
      <c r="G432" t="s">
        <v>346</v>
      </c>
      <c r="H432">
        <v>0.61921599999999999</v>
      </c>
      <c r="I432">
        <v>0.50522199999999995</v>
      </c>
      <c r="J432">
        <v>0.36605700000000002</v>
      </c>
      <c r="AS432" t="s">
        <v>643</v>
      </c>
      <c r="AT432" t="s">
        <v>800</v>
      </c>
      <c r="AU432">
        <v>36886478</v>
      </c>
      <c r="AV432">
        <v>36904558</v>
      </c>
      <c r="AW432">
        <v>36.533700000000003</v>
      </c>
      <c r="AX432">
        <v>51.078000000000003</v>
      </c>
      <c r="AY432">
        <v>0.48347200000000001</v>
      </c>
      <c r="AZ432">
        <v>0.60208899999999999</v>
      </c>
      <c r="BA432" t="s">
        <v>794</v>
      </c>
      <c r="BB432" t="s">
        <v>793</v>
      </c>
      <c r="BC432">
        <v>36.533700000000003</v>
      </c>
      <c r="BD432">
        <v>45.656399999999998</v>
      </c>
      <c r="BE432">
        <v>0.32158999999999999</v>
      </c>
      <c r="BF432">
        <v>0.77048000000000005</v>
      </c>
      <c r="BG432" t="s">
        <v>794</v>
      </c>
      <c r="BH432" t="s">
        <v>793</v>
      </c>
      <c r="BI432">
        <v>36.533700000000003</v>
      </c>
      <c r="BJ432">
        <v>48.715800000000002</v>
      </c>
      <c r="BK432">
        <v>0.415161</v>
      </c>
      <c r="BL432">
        <v>0.69947099999999995</v>
      </c>
      <c r="BM432" t="s">
        <v>794</v>
      </c>
      <c r="BN432" t="s">
        <v>793</v>
      </c>
    </row>
    <row r="433" spans="7:66" x14ac:dyDescent="0.35">
      <c r="G433" t="s">
        <v>176</v>
      </c>
      <c r="H433">
        <v>0.37795899999999999</v>
      </c>
      <c r="I433">
        <v>0.67931699999999995</v>
      </c>
      <c r="J433">
        <v>0.37069000000000002</v>
      </c>
      <c r="AS433" t="s">
        <v>237</v>
      </c>
      <c r="AT433" t="s">
        <v>812</v>
      </c>
      <c r="AU433">
        <v>15245811</v>
      </c>
      <c r="AV433">
        <v>15522341</v>
      </c>
      <c r="AW433">
        <v>23.315100000000001</v>
      </c>
      <c r="AX433">
        <v>25.983499999999999</v>
      </c>
      <c r="AY433">
        <v>0.156333</v>
      </c>
      <c r="AZ433">
        <v>0.80546499999999999</v>
      </c>
      <c r="BA433" t="s">
        <v>794</v>
      </c>
      <c r="BB433" t="s">
        <v>793</v>
      </c>
      <c r="BC433">
        <v>23.315100000000001</v>
      </c>
      <c r="BD433">
        <v>38.749400000000001</v>
      </c>
      <c r="BE433">
        <v>0.73290900000000003</v>
      </c>
      <c r="BF433">
        <v>2.0017500000000001E-2</v>
      </c>
      <c r="BG433" t="s">
        <v>797</v>
      </c>
      <c r="BH433" t="s">
        <v>793</v>
      </c>
      <c r="BI433">
        <v>23.315100000000001</v>
      </c>
      <c r="BJ433">
        <v>31.174099999999999</v>
      </c>
      <c r="BK433">
        <v>0.41908400000000001</v>
      </c>
      <c r="BL433">
        <v>0.33003199999999999</v>
      </c>
      <c r="BM433" t="s">
        <v>794</v>
      </c>
      <c r="BN433" t="s">
        <v>793</v>
      </c>
    </row>
    <row r="434" spans="7:66" x14ac:dyDescent="0.35">
      <c r="G434" t="s">
        <v>302</v>
      </c>
      <c r="H434">
        <v>0.66731300000000005</v>
      </c>
      <c r="I434">
        <v>1.2779400000000001</v>
      </c>
      <c r="J434">
        <v>0.37650299999999998</v>
      </c>
      <c r="AS434" t="s">
        <v>442</v>
      </c>
      <c r="AT434" t="s">
        <v>801</v>
      </c>
      <c r="AU434">
        <v>125774271</v>
      </c>
      <c r="AV434">
        <v>125793170</v>
      </c>
      <c r="AW434">
        <v>8.3755600000000001</v>
      </c>
      <c r="AX434">
        <v>7.5708599999999997</v>
      </c>
      <c r="AY434">
        <v>-0.145727</v>
      </c>
      <c r="AZ434">
        <v>0.87378900000000004</v>
      </c>
      <c r="BA434" t="s">
        <v>794</v>
      </c>
      <c r="BB434" t="s">
        <v>793</v>
      </c>
      <c r="BC434">
        <v>8.3755600000000001</v>
      </c>
      <c r="BD434">
        <v>13.175700000000001</v>
      </c>
      <c r="BE434">
        <v>0.65362200000000004</v>
      </c>
      <c r="BF434">
        <v>0.125947</v>
      </c>
      <c r="BG434" t="s">
        <v>794</v>
      </c>
      <c r="BH434" t="s">
        <v>793</v>
      </c>
      <c r="BI434">
        <v>8.3755600000000001</v>
      </c>
      <c r="BJ434">
        <v>11.204599999999999</v>
      </c>
      <c r="BK434">
        <v>0.41983999999999999</v>
      </c>
      <c r="BL434">
        <v>0.45879399999999998</v>
      </c>
      <c r="BM434" t="s">
        <v>794</v>
      </c>
      <c r="BN434" t="s">
        <v>793</v>
      </c>
    </row>
    <row r="435" spans="7:66" x14ac:dyDescent="0.35">
      <c r="G435" t="s">
        <v>316</v>
      </c>
      <c r="H435">
        <v>0.42139500000000002</v>
      </c>
      <c r="I435">
        <v>0.39300099999999999</v>
      </c>
      <c r="J435">
        <v>0.400252</v>
      </c>
      <c r="AS435" t="s">
        <v>319</v>
      </c>
      <c r="AT435" t="s">
        <v>812</v>
      </c>
      <c r="AU435">
        <v>89319947</v>
      </c>
      <c r="AV435">
        <v>89673348</v>
      </c>
      <c r="AW435">
        <v>6.6846300000000003</v>
      </c>
      <c r="AX435">
        <v>8.9998799999999992</v>
      </c>
      <c r="AY435">
        <v>0.42905700000000002</v>
      </c>
      <c r="AZ435">
        <v>0.31779099999999999</v>
      </c>
      <c r="BA435" t="s">
        <v>794</v>
      </c>
      <c r="BB435" t="s">
        <v>793</v>
      </c>
      <c r="BC435">
        <v>6.6846300000000003</v>
      </c>
      <c r="BD435">
        <v>9.0622699999999998</v>
      </c>
      <c r="BE435">
        <v>0.439023</v>
      </c>
      <c r="BF435">
        <v>0.29018699999999997</v>
      </c>
      <c r="BG435" t="s">
        <v>794</v>
      </c>
      <c r="BH435" t="s">
        <v>793</v>
      </c>
      <c r="BI435">
        <v>6.6846300000000003</v>
      </c>
      <c r="BJ435">
        <v>8.9489699999999992</v>
      </c>
      <c r="BK435">
        <v>0.42087400000000003</v>
      </c>
      <c r="BL435">
        <v>0.36391699999999999</v>
      </c>
      <c r="BM435" t="s">
        <v>794</v>
      </c>
      <c r="BN435" t="s">
        <v>793</v>
      </c>
    </row>
    <row r="436" spans="7:66" x14ac:dyDescent="0.35">
      <c r="G436" t="s">
        <v>424</v>
      </c>
      <c r="H436">
        <v>-0.64770700000000003</v>
      </c>
      <c r="I436">
        <v>0.11565599999999999</v>
      </c>
      <c r="J436">
        <v>0.403748</v>
      </c>
      <c r="AS436" t="s">
        <v>359</v>
      </c>
      <c r="AT436" t="s">
        <v>808</v>
      </c>
      <c r="AU436">
        <v>79257772</v>
      </c>
      <c r="AV436">
        <v>79845790</v>
      </c>
      <c r="AW436">
        <v>24.8279</v>
      </c>
      <c r="AX436">
        <v>20.421399999999998</v>
      </c>
      <c r="AY436">
        <v>-0.28188000000000002</v>
      </c>
      <c r="AZ436">
        <v>0.87045399999999995</v>
      </c>
      <c r="BA436" t="s">
        <v>794</v>
      </c>
      <c r="BB436" t="s">
        <v>793</v>
      </c>
      <c r="BC436">
        <v>24.8279</v>
      </c>
      <c r="BD436">
        <v>29.7438</v>
      </c>
      <c r="BE436">
        <v>0.260627</v>
      </c>
      <c r="BF436">
        <v>0.884131</v>
      </c>
      <c r="BG436" t="s">
        <v>794</v>
      </c>
      <c r="BH436" t="s">
        <v>793</v>
      </c>
      <c r="BI436">
        <v>24.8279</v>
      </c>
      <c r="BJ436">
        <v>33.290900000000001</v>
      </c>
      <c r="BK436">
        <v>0.42316700000000002</v>
      </c>
      <c r="BL436">
        <v>0.77406200000000003</v>
      </c>
      <c r="BM436" t="s">
        <v>794</v>
      </c>
      <c r="BN436" t="s">
        <v>793</v>
      </c>
    </row>
    <row r="437" spans="7:66" x14ac:dyDescent="0.35">
      <c r="G437" t="s">
        <v>505</v>
      </c>
      <c r="H437">
        <v>0.72126599999999996</v>
      </c>
      <c r="I437">
        <v>0.28560099999999999</v>
      </c>
      <c r="J437">
        <v>0.40811799999999998</v>
      </c>
      <c r="AS437" t="s">
        <v>285</v>
      </c>
      <c r="AT437" t="s">
        <v>801</v>
      </c>
      <c r="AU437">
        <v>93862008</v>
      </c>
      <c r="AV437">
        <v>93918762</v>
      </c>
      <c r="AW437">
        <v>18.725899999999999</v>
      </c>
      <c r="AX437">
        <v>18.8292</v>
      </c>
      <c r="AY437">
        <v>7.9331699999999998E-3</v>
      </c>
      <c r="AZ437">
        <v>0.99511700000000003</v>
      </c>
      <c r="BA437" t="s">
        <v>794</v>
      </c>
      <c r="BB437" t="s">
        <v>793</v>
      </c>
      <c r="BC437">
        <v>18.725899999999999</v>
      </c>
      <c r="BD437">
        <v>19.371500000000001</v>
      </c>
      <c r="BE437">
        <v>4.8900699999999998E-2</v>
      </c>
      <c r="BF437">
        <v>0.967719</v>
      </c>
      <c r="BG437" t="s">
        <v>794</v>
      </c>
      <c r="BH437" t="s">
        <v>793</v>
      </c>
      <c r="BI437">
        <v>18.725899999999999</v>
      </c>
      <c r="BJ437">
        <v>25.109000000000002</v>
      </c>
      <c r="BK437">
        <v>0.42317100000000002</v>
      </c>
      <c r="BL437">
        <v>0.53769800000000001</v>
      </c>
      <c r="BM437" t="s">
        <v>794</v>
      </c>
      <c r="BN437" t="s">
        <v>793</v>
      </c>
    </row>
    <row r="438" spans="7:66" x14ac:dyDescent="0.35">
      <c r="G438" t="s">
        <v>539</v>
      </c>
      <c r="H438">
        <v>-0.61094499999999996</v>
      </c>
      <c r="I438">
        <v>-7.9484200000000005E-2</v>
      </c>
      <c r="J438">
        <v>0.40849099999999999</v>
      </c>
      <c r="AS438" t="s">
        <v>295</v>
      </c>
      <c r="AT438" t="s">
        <v>809</v>
      </c>
      <c r="AU438">
        <v>50354142</v>
      </c>
      <c r="AV438">
        <v>50357727</v>
      </c>
      <c r="AW438">
        <v>58.705399999999997</v>
      </c>
      <c r="AX438">
        <v>48.406399999999998</v>
      </c>
      <c r="AY438">
        <v>-0.27829500000000001</v>
      </c>
      <c r="AZ438">
        <v>0.598464</v>
      </c>
      <c r="BA438" t="s">
        <v>794</v>
      </c>
      <c r="BB438" t="s">
        <v>793</v>
      </c>
      <c r="BC438">
        <v>58.705399999999997</v>
      </c>
      <c r="BD438">
        <v>56.568800000000003</v>
      </c>
      <c r="BE438">
        <v>-5.3485600000000001E-2</v>
      </c>
      <c r="BF438">
        <v>0.95383899999999999</v>
      </c>
      <c r="BG438" t="s">
        <v>794</v>
      </c>
      <c r="BH438" t="s">
        <v>793</v>
      </c>
      <c r="BI438">
        <v>58.705399999999997</v>
      </c>
      <c r="BJ438">
        <v>78.847899999999996</v>
      </c>
      <c r="BK438">
        <v>0.42558099999999999</v>
      </c>
      <c r="BL438">
        <v>0.342169</v>
      </c>
      <c r="BM438" t="s">
        <v>794</v>
      </c>
      <c r="BN438" t="s">
        <v>793</v>
      </c>
    </row>
    <row r="439" spans="7:66" x14ac:dyDescent="0.35">
      <c r="G439" t="s">
        <v>338</v>
      </c>
      <c r="H439">
        <v>0.429703</v>
      </c>
      <c r="I439">
        <v>0.66253499999999999</v>
      </c>
      <c r="J439">
        <v>0.40981400000000001</v>
      </c>
      <c r="AS439" t="s">
        <v>423</v>
      </c>
      <c r="AT439" t="s">
        <v>795</v>
      </c>
      <c r="AU439">
        <v>11649578</v>
      </c>
      <c r="AV439">
        <v>11661199</v>
      </c>
      <c r="AW439">
        <v>21.351800000000001</v>
      </c>
      <c r="AX439">
        <v>7.4347599999999998</v>
      </c>
      <c r="AY439">
        <v>-1.522</v>
      </c>
      <c r="AZ439">
        <v>8.2197100000000001E-4</v>
      </c>
      <c r="BA439" t="s">
        <v>797</v>
      </c>
      <c r="BB439" t="s">
        <v>793</v>
      </c>
      <c r="BC439">
        <v>21.351800000000001</v>
      </c>
      <c r="BD439">
        <v>37.7286</v>
      </c>
      <c r="BE439">
        <v>0.82129799999999997</v>
      </c>
      <c r="BF439">
        <v>3.6786800000000001E-2</v>
      </c>
      <c r="BG439" t="s">
        <v>797</v>
      </c>
      <c r="BH439" t="s">
        <v>793</v>
      </c>
      <c r="BI439">
        <v>21.351800000000001</v>
      </c>
      <c r="BJ439">
        <v>28.909600000000001</v>
      </c>
      <c r="BK439">
        <v>0.43719200000000003</v>
      </c>
      <c r="BL439">
        <v>0.43135600000000002</v>
      </c>
      <c r="BM439" t="s">
        <v>794</v>
      </c>
      <c r="BN439" t="s">
        <v>793</v>
      </c>
    </row>
    <row r="440" spans="7:66" x14ac:dyDescent="0.35">
      <c r="G440" t="s">
        <v>643</v>
      </c>
      <c r="H440">
        <v>0.48347200000000001</v>
      </c>
      <c r="I440">
        <v>0.32158999999999999</v>
      </c>
      <c r="J440">
        <v>0.415161</v>
      </c>
      <c r="AS440" t="s">
        <v>642</v>
      </c>
      <c r="AT440" t="s">
        <v>808</v>
      </c>
      <c r="AU440">
        <v>121865651</v>
      </c>
      <c r="AV440">
        <v>122019082</v>
      </c>
      <c r="AW440">
        <v>11.5213</v>
      </c>
      <c r="AX440">
        <v>11.087300000000001</v>
      </c>
      <c r="AY440">
        <v>-5.5389899999999999E-2</v>
      </c>
      <c r="AZ440">
        <v>0.95196999999999998</v>
      </c>
      <c r="BA440" t="s">
        <v>794</v>
      </c>
      <c r="BB440" t="s">
        <v>793</v>
      </c>
      <c r="BC440">
        <v>11.5213</v>
      </c>
      <c r="BD440">
        <v>14.2798</v>
      </c>
      <c r="BE440">
        <v>0.30966900000000003</v>
      </c>
      <c r="BF440">
        <v>0.51186600000000004</v>
      </c>
      <c r="BG440" t="s">
        <v>794</v>
      </c>
      <c r="BH440" t="s">
        <v>793</v>
      </c>
      <c r="BI440">
        <v>11.5213</v>
      </c>
      <c r="BJ440">
        <v>15.6653</v>
      </c>
      <c r="BK440">
        <v>0.44327</v>
      </c>
      <c r="BL440">
        <v>0.30907000000000001</v>
      </c>
      <c r="BM440" t="s">
        <v>794</v>
      </c>
      <c r="BN440" t="s">
        <v>793</v>
      </c>
    </row>
    <row r="441" spans="7:66" x14ac:dyDescent="0.35">
      <c r="G441" t="s">
        <v>237</v>
      </c>
      <c r="H441">
        <v>0.156333</v>
      </c>
      <c r="I441">
        <v>0.73290900000000003</v>
      </c>
      <c r="J441">
        <v>0.41908400000000001</v>
      </c>
      <c r="AS441" t="s">
        <v>52</v>
      </c>
      <c r="AT441" t="s">
        <v>795</v>
      </c>
      <c r="AU441">
        <v>49468546</v>
      </c>
      <c r="AV441">
        <v>49470544</v>
      </c>
      <c r="AW441">
        <v>1208.77</v>
      </c>
      <c r="AX441">
        <v>1221.4100000000001</v>
      </c>
      <c r="AY441">
        <v>1.5005299999999999E-2</v>
      </c>
      <c r="AZ441">
        <v>0.98694199999999999</v>
      </c>
      <c r="BA441" t="s">
        <v>794</v>
      </c>
      <c r="BB441" t="s">
        <v>793</v>
      </c>
      <c r="BC441">
        <v>1208.77</v>
      </c>
      <c r="BD441">
        <v>1731.25</v>
      </c>
      <c r="BE441">
        <v>0.51828099999999999</v>
      </c>
      <c r="BF441">
        <v>0.197877</v>
      </c>
      <c r="BG441" t="s">
        <v>794</v>
      </c>
      <c r="BH441" t="s">
        <v>793</v>
      </c>
      <c r="BI441">
        <v>1208.77</v>
      </c>
      <c r="BJ441">
        <v>1648.4</v>
      </c>
      <c r="BK441">
        <v>0.44753199999999999</v>
      </c>
      <c r="BL441">
        <v>0.345746</v>
      </c>
      <c r="BM441" t="s">
        <v>794</v>
      </c>
      <c r="BN441" t="s">
        <v>793</v>
      </c>
    </row>
    <row r="442" spans="7:66" x14ac:dyDescent="0.35">
      <c r="G442" t="s">
        <v>442</v>
      </c>
      <c r="H442">
        <v>-0.145727</v>
      </c>
      <c r="I442">
        <v>0.65362200000000004</v>
      </c>
      <c r="J442">
        <v>0.41983999999999999</v>
      </c>
      <c r="AS442" t="s">
        <v>355</v>
      </c>
      <c r="AT442" t="s">
        <v>801</v>
      </c>
      <c r="AU442">
        <v>125462730</v>
      </c>
      <c r="AV442">
        <v>125492830</v>
      </c>
      <c r="AW442">
        <v>63.677500000000002</v>
      </c>
      <c r="AX442">
        <v>71.244100000000003</v>
      </c>
      <c r="AY442">
        <v>0.16198699999999999</v>
      </c>
      <c r="AZ442">
        <v>0.78827199999999997</v>
      </c>
      <c r="BA442" t="s">
        <v>794</v>
      </c>
      <c r="BB442" t="s">
        <v>793</v>
      </c>
      <c r="BC442">
        <v>63.677500000000002</v>
      </c>
      <c r="BD442">
        <v>77.680300000000003</v>
      </c>
      <c r="BE442">
        <v>0.28676600000000002</v>
      </c>
      <c r="BF442">
        <v>0.53531700000000004</v>
      </c>
      <c r="BG442" t="s">
        <v>794</v>
      </c>
      <c r="BH442" t="s">
        <v>793</v>
      </c>
      <c r="BI442">
        <v>63.677500000000002</v>
      </c>
      <c r="BJ442">
        <v>86.852000000000004</v>
      </c>
      <c r="BK442">
        <v>0.44777600000000001</v>
      </c>
      <c r="BL442">
        <v>0.30074699999999999</v>
      </c>
      <c r="BM442" t="s">
        <v>794</v>
      </c>
      <c r="BN442" t="s">
        <v>793</v>
      </c>
    </row>
    <row r="443" spans="7:66" x14ac:dyDescent="0.35">
      <c r="G443" t="s">
        <v>319</v>
      </c>
      <c r="H443">
        <v>0.42905700000000002</v>
      </c>
      <c r="I443">
        <v>0.439023</v>
      </c>
      <c r="J443">
        <v>0.42087400000000003</v>
      </c>
      <c r="AS443" t="s">
        <v>446</v>
      </c>
      <c r="AT443" t="s">
        <v>802</v>
      </c>
      <c r="AU443">
        <v>19115758</v>
      </c>
      <c r="AV443">
        <v>19127604</v>
      </c>
      <c r="AW443">
        <v>50.675199999999997</v>
      </c>
      <c r="AX443">
        <v>54.055399999999999</v>
      </c>
      <c r="AY443">
        <v>9.3157400000000001E-2</v>
      </c>
      <c r="AZ443">
        <v>0.90422899999999995</v>
      </c>
      <c r="BA443" t="s">
        <v>794</v>
      </c>
      <c r="BB443" t="s">
        <v>793</v>
      </c>
      <c r="BC443">
        <v>50.675199999999997</v>
      </c>
      <c r="BD443">
        <v>65.702200000000005</v>
      </c>
      <c r="BE443">
        <v>0.374662</v>
      </c>
      <c r="BF443">
        <v>0.35184700000000002</v>
      </c>
      <c r="BG443" t="s">
        <v>794</v>
      </c>
      <c r="BH443" t="s">
        <v>793</v>
      </c>
      <c r="BI443">
        <v>50.675199999999997</v>
      </c>
      <c r="BJ443">
        <v>69.3249</v>
      </c>
      <c r="BK443">
        <v>0.452094</v>
      </c>
      <c r="BL443">
        <v>0.28186899999999998</v>
      </c>
      <c r="BM443" t="s">
        <v>794</v>
      </c>
      <c r="BN443" t="s">
        <v>793</v>
      </c>
    </row>
    <row r="444" spans="7:66" x14ac:dyDescent="0.35">
      <c r="G444" t="s">
        <v>359</v>
      </c>
      <c r="H444">
        <v>-0.28188000000000002</v>
      </c>
      <c r="I444">
        <v>0.260627</v>
      </c>
      <c r="J444">
        <v>0.42316700000000002</v>
      </c>
      <c r="AS444" t="s">
        <v>760</v>
      </c>
      <c r="AT444" t="s">
        <v>808</v>
      </c>
      <c r="AU444">
        <v>105501491</v>
      </c>
      <c r="AV444">
        <v>105562961</v>
      </c>
      <c r="AW444">
        <v>11.319100000000001</v>
      </c>
      <c r="AX444">
        <v>17.019200000000001</v>
      </c>
      <c r="AY444">
        <v>0.58840599999999998</v>
      </c>
      <c r="AZ444">
        <v>0.12990299999999999</v>
      </c>
      <c r="BA444" t="s">
        <v>794</v>
      </c>
      <c r="BB444" t="s">
        <v>793</v>
      </c>
      <c r="BC444">
        <v>11.319100000000001</v>
      </c>
      <c r="BD444">
        <v>14.157299999999999</v>
      </c>
      <c r="BE444">
        <v>0.32278899999999999</v>
      </c>
      <c r="BF444">
        <v>0.49333199999999999</v>
      </c>
      <c r="BG444" t="s">
        <v>794</v>
      </c>
      <c r="BH444" t="s">
        <v>793</v>
      </c>
      <c r="BI444">
        <v>11.319100000000001</v>
      </c>
      <c r="BJ444">
        <v>15.519399999999999</v>
      </c>
      <c r="BK444">
        <v>0.455316</v>
      </c>
      <c r="BL444">
        <v>0.31874799999999998</v>
      </c>
      <c r="BM444" t="s">
        <v>794</v>
      </c>
      <c r="BN444" t="s">
        <v>793</v>
      </c>
    </row>
    <row r="445" spans="7:66" x14ac:dyDescent="0.35">
      <c r="G445" t="s">
        <v>285</v>
      </c>
      <c r="H445">
        <v>7.9331699999999998E-3</v>
      </c>
      <c r="I445">
        <v>4.8900699999999998E-2</v>
      </c>
      <c r="J445">
        <v>0.42317100000000002</v>
      </c>
      <c r="AS445" t="s">
        <v>552</v>
      </c>
      <c r="AT445" t="s">
        <v>804</v>
      </c>
      <c r="AU445">
        <v>209130990</v>
      </c>
      <c r="AV445">
        <v>209238789</v>
      </c>
      <c r="AW445">
        <v>3.0045799999999998</v>
      </c>
      <c r="AX445">
        <v>3.7347199999999998</v>
      </c>
      <c r="AY445">
        <v>0.313836</v>
      </c>
      <c r="AZ445">
        <v>0.62087899999999996</v>
      </c>
      <c r="BA445" t="s">
        <v>794</v>
      </c>
      <c r="BB445" t="s">
        <v>793</v>
      </c>
      <c r="BC445">
        <v>3.0045799999999998</v>
      </c>
      <c r="BD445">
        <v>4.4639199999999999</v>
      </c>
      <c r="BE445">
        <v>0.57114699999999996</v>
      </c>
      <c r="BF445">
        <v>0.23094799999999999</v>
      </c>
      <c r="BG445" t="s">
        <v>794</v>
      </c>
      <c r="BH445" t="s">
        <v>793</v>
      </c>
      <c r="BI445">
        <v>3.0045799999999998</v>
      </c>
      <c r="BJ445">
        <v>4.13626</v>
      </c>
      <c r="BK445">
        <v>0.46116200000000002</v>
      </c>
      <c r="BL445">
        <v>0.43317699999999998</v>
      </c>
      <c r="BM445" t="s">
        <v>794</v>
      </c>
      <c r="BN445" t="s">
        <v>793</v>
      </c>
    </row>
    <row r="446" spans="7:66" x14ac:dyDescent="0.35">
      <c r="G446" t="s">
        <v>295</v>
      </c>
      <c r="H446">
        <v>-0.27829500000000001</v>
      </c>
      <c r="I446">
        <v>-5.3485600000000001E-2</v>
      </c>
      <c r="J446">
        <v>0.42558099999999999</v>
      </c>
      <c r="AS446" t="s">
        <v>323</v>
      </c>
      <c r="AT446" t="s">
        <v>817</v>
      </c>
      <c r="AU446">
        <v>45079431</v>
      </c>
      <c r="AV446">
        <v>45115960</v>
      </c>
      <c r="AW446">
        <v>34.774000000000001</v>
      </c>
      <c r="AX446">
        <v>52.068600000000004</v>
      </c>
      <c r="AY446">
        <v>0.58240700000000001</v>
      </c>
      <c r="AZ446">
        <v>9.3803399999999995E-2</v>
      </c>
      <c r="BA446" t="s">
        <v>794</v>
      </c>
      <c r="BB446" t="s">
        <v>793</v>
      </c>
      <c r="BC446">
        <v>34.774000000000001</v>
      </c>
      <c r="BD446">
        <v>50.611899999999999</v>
      </c>
      <c r="BE446">
        <v>0.54146899999999998</v>
      </c>
      <c r="BF446">
        <v>0.116129</v>
      </c>
      <c r="BG446" t="s">
        <v>794</v>
      </c>
      <c r="BH446" t="s">
        <v>793</v>
      </c>
      <c r="BI446">
        <v>34.774000000000001</v>
      </c>
      <c r="BJ446">
        <v>47.889000000000003</v>
      </c>
      <c r="BK446">
        <v>0.46168700000000001</v>
      </c>
      <c r="BL446">
        <v>0.26410099999999997</v>
      </c>
      <c r="BM446" t="s">
        <v>794</v>
      </c>
      <c r="BN446" t="s">
        <v>793</v>
      </c>
    </row>
    <row r="447" spans="7:66" x14ac:dyDescent="0.35">
      <c r="G447" t="s">
        <v>423</v>
      </c>
      <c r="H447">
        <v>-1.522</v>
      </c>
      <c r="I447">
        <v>0.82129799999999997</v>
      </c>
      <c r="J447">
        <v>0.43719200000000003</v>
      </c>
      <c r="AS447" t="s">
        <v>296</v>
      </c>
      <c r="AT447" t="s">
        <v>801</v>
      </c>
      <c r="AU447">
        <v>63340206</v>
      </c>
      <c r="AV447">
        <v>63382033</v>
      </c>
      <c r="AW447">
        <v>133.55199999999999</v>
      </c>
      <c r="AX447">
        <v>217.21700000000001</v>
      </c>
      <c r="AY447">
        <v>0.70172800000000002</v>
      </c>
      <c r="AZ447">
        <v>7.6541300000000007E-2</v>
      </c>
      <c r="BA447" t="s">
        <v>794</v>
      </c>
      <c r="BB447" t="s">
        <v>793</v>
      </c>
      <c r="BC447">
        <v>133.55199999999999</v>
      </c>
      <c r="BD447">
        <v>231.767</v>
      </c>
      <c r="BE447">
        <v>0.795269</v>
      </c>
      <c r="BF447">
        <v>3.5151099999999998E-2</v>
      </c>
      <c r="BG447" t="s">
        <v>797</v>
      </c>
      <c r="BH447" t="s">
        <v>793</v>
      </c>
      <c r="BI447">
        <v>133.55199999999999</v>
      </c>
      <c r="BJ447">
        <v>184.679</v>
      </c>
      <c r="BK447">
        <v>0.46761599999999998</v>
      </c>
      <c r="BL447">
        <v>0.33844099999999999</v>
      </c>
      <c r="BM447" t="s">
        <v>794</v>
      </c>
      <c r="BN447" t="s">
        <v>793</v>
      </c>
    </row>
    <row r="448" spans="7:66" x14ac:dyDescent="0.35">
      <c r="G448" t="s">
        <v>642</v>
      </c>
      <c r="H448">
        <v>-5.5389899999999999E-2</v>
      </c>
      <c r="I448">
        <v>0.30966900000000003</v>
      </c>
      <c r="J448">
        <v>0.44327</v>
      </c>
      <c r="AS448" t="s">
        <v>275</v>
      </c>
      <c r="AT448" t="s">
        <v>808</v>
      </c>
      <c r="AU448">
        <v>104166080</v>
      </c>
      <c r="AV448">
        <v>104234975</v>
      </c>
      <c r="AW448">
        <v>2.1935099999999998</v>
      </c>
      <c r="AX448">
        <v>2.6689799999999999</v>
      </c>
      <c r="AY448">
        <v>0.28304800000000002</v>
      </c>
      <c r="AZ448">
        <v>0.65159699999999998</v>
      </c>
      <c r="BA448" t="s">
        <v>794</v>
      </c>
      <c r="BB448" t="s">
        <v>793</v>
      </c>
      <c r="BC448">
        <v>2.1935099999999998</v>
      </c>
      <c r="BD448">
        <v>2.5992000000000002</v>
      </c>
      <c r="BE448">
        <v>0.24482799999999999</v>
      </c>
      <c r="BF448">
        <v>0.71871300000000005</v>
      </c>
      <c r="BG448" t="s">
        <v>794</v>
      </c>
      <c r="BH448" t="s">
        <v>793</v>
      </c>
      <c r="BI448">
        <v>2.1935099999999998</v>
      </c>
      <c r="BJ448">
        <v>3.03532</v>
      </c>
      <c r="BK448">
        <v>0.46861000000000003</v>
      </c>
      <c r="BL448">
        <v>0.393764</v>
      </c>
      <c r="BM448" t="s">
        <v>794</v>
      </c>
      <c r="BN448" t="s">
        <v>793</v>
      </c>
    </row>
    <row r="449" spans="7:66" x14ac:dyDescent="0.35">
      <c r="G449" t="s">
        <v>52</v>
      </c>
      <c r="H449">
        <v>1.5005299999999999E-2</v>
      </c>
      <c r="I449">
        <v>0.51828099999999999</v>
      </c>
      <c r="J449">
        <v>0.44753199999999999</v>
      </c>
      <c r="AS449" t="s">
        <v>377</v>
      </c>
      <c r="AT449" t="s">
        <v>800</v>
      </c>
      <c r="AU449">
        <v>48939581</v>
      </c>
      <c r="AV449">
        <v>48945732</v>
      </c>
      <c r="AW449">
        <v>10.157299999999999</v>
      </c>
      <c r="AX449">
        <v>9.2137200000000004</v>
      </c>
      <c r="AY449">
        <v>-0.14065900000000001</v>
      </c>
      <c r="AZ449">
        <v>0.86911899999999997</v>
      </c>
      <c r="BA449" t="s">
        <v>794</v>
      </c>
      <c r="BB449" t="s">
        <v>793</v>
      </c>
      <c r="BC449">
        <v>10.157299999999999</v>
      </c>
      <c r="BD449">
        <v>11.5075</v>
      </c>
      <c r="BE449">
        <v>0.180064</v>
      </c>
      <c r="BF449">
        <v>0.80903800000000003</v>
      </c>
      <c r="BG449" t="s">
        <v>794</v>
      </c>
      <c r="BH449" t="s">
        <v>793</v>
      </c>
      <c r="BI449">
        <v>10.157299999999999</v>
      </c>
      <c r="BJ449">
        <v>14.099399999999999</v>
      </c>
      <c r="BK449">
        <v>0.47312300000000002</v>
      </c>
      <c r="BL449">
        <v>0.34830699999999998</v>
      </c>
      <c r="BM449" t="s">
        <v>794</v>
      </c>
      <c r="BN449" t="s">
        <v>793</v>
      </c>
    </row>
    <row r="450" spans="7:66" x14ac:dyDescent="0.35">
      <c r="G450" t="s">
        <v>355</v>
      </c>
      <c r="H450">
        <v>0.16198699999999999</v>
      </c>
      <c r="I450">
        <v>0.28676600000000002</v>
      </c>
      <c r="J450">
        <v>0.44777600000000001</v>
      </c>
      <c r="AS450" t="s">
        <v>174</v>
      </c>
      <c r="AT450" t="s">
        <v>796</v>
      </c>
      <c r="AU450">
        <v>86046443</v>
      </c>
      <c r="AV450">
        <v>86049648</v>
      </c>
      <c r="AW450">
        <v>28.477399999999999</v>
      </c>
      <c r="AX450">
        <v>11.3751</v>
      </c>
      <c r="AY450">
        <v>-1.3239399999999999</v>
      </c>
      <c r="AZ450">
        <v>8.2197100000000001E-4</v>
      </c>
      <c r="BA450" t="s">
        <v>797</v>
      </c>
      <c r="BB450" t="s">
        <v>793</v>
      </c>
      <c r="BC450">
        <v>28.477399999999999</v>
      </c>
      <c r="BD450">
        <v>29.558299999999999</v>
      </c>
      <c r="BE450">
        <v>5.3745000000000001E-2</v>
      </c>
      <c r="BF450">
        <v>0.95929600000000004</v>
      </c>
      <c r="BG450" t="s">
        <v>794</v>
      </c>
      <c r="BH450" t="s">
        <v>793</v>
      </c>
      <c r="BI450">
        <v>28.477399999999999</v>
      </c>
      <c r="BJ450">
        <v>39.654299999999999</v>
      </c>
      <c r="BK450">
        <v>0.47766199999999998</v>
      </c>
      <c r="BL450">
        <v>0.36157</v>
      </c>
      <c r="BM450" t="s">
        <v>794</v>
      </c>
      <c r="BN450" t="s">
        <v>793</v>
      </c>
    </row>
    <row r="451" spans="7:66" x14ac:dyDescent="0.35">
      <c r="G451" t="s">
        <v>446</v>
      </c>
      <c r="H451">
        <v>9.3157400000000001E-2</v>
      </c>
      <c r="I451">
        <v>0.374662</v>
      </c>
      <c r="J451">
        <v>0.452094</v>
      </c>
      <c r="AS451" t="s">
        <v>120</v>
      </c>
      <c r="AT451" t="s">
        <v>795</v>
      </c>
      <c r="AU451">
        <v>33087906</v>
      </c>
      <c r="AV451">
        <v>33166102</v>
      </c>
      <c r="AW451">
        <v>11.7476</v>
      </c>
      <c r="AX451">
        <v>16.212499999999999</v>
      </c>
      <c r="AY451">
        <v>0.46474700000000002</v>
      </c>
      <c r="AZ451">
        <v>0.244169</v>
      </c>
      <c r="BA451" t="s">
        <v>794</v>
      </c>
      <c r="BB451" t="s">
        <v>793</v>
      </c>
      <c r="BC451">
        <v>11.7476</v>
      </c>
      <c r="BD451">
        <v>18.517600000000002</v>
      </c>
      <c r="BE451">
        <v>0.65653799999999995</v>
      </c>
      <c r="BF451">
        <v>6.0502800000000002E-2</v>
      </c>
      <c r="BG451" t="s">
        <v>794</v>
      </c>
      <c r="BH451" t="s">
        <v>793</v>
      </c>
      <c r="BI451">
        <v>11.7476</v>
      </c>
      <c r="BJ451">
        <v>16.741599999999998</v>
      </c>
      <c r="BK451">
        <v>0.51107999999999998</v>
      </c>
      <c r="BL451">
        <v>0.22312799999999999</v>
      </c>
      <c r="BM451" t="s">
        <v>794</v>
      </c>
      <c r="BN451" t="s">
        <v>793</v>
      </c>
    </row>
    <row r="452" spans="7:66" x14ac:dyDescent="0.35">
      <c r="G452" t="s">
        <v>760</v>
      </c>
      <c r="H452">
        <v>0.58840599999999998</v>
      </c>
      <c r="I452">
        <v>0.32278899999999999</v>
      </c>
      <c r="J452">
        <v>0.455316</v>
      </c>
      <c r="AS452" t="s">
        <v>91</v>
      </c>
      <c r="AT452" t="s">
        <v>796</v>
      </c>
      <c r="AU452">
        <v>180919620</v>
      </c>
      <c r="AV452">
        <v>180992071</v>
      </c>
      <c r="AW452">
        <v>17.7667</v>
      </c>
      <c r="AX452">
        <v>21.323899999999998</v>
      </c>
      <c r="AY452">
        <v>0.26329900000000001</v>
      </c>
      <c r="AZ452">
        <v>0.66471199999999997</v>
      </c>
      <c r="BA452" t="s">
        <v>794</v>
      </c>
      <c r="BB452" t="s">
        <v>793</v>
      </c>
      <c r="BC452">
        <v>17.7667</v>
      </c>
      <c r="BD452">
        <v>28.047799999999999</v>
      </c>
      <c r="BE452">
        <v>0.65871100000000005</v>
      </c>
      <c r="BF452">
        <v>9.6613699999999997E-2</v>
      </c>
      <c r="BG452" t="s">
        <v>794</v>
      </c>
      <c r="BH452" t="s">
        <v>793</v>
      </c>
      <c r="BI452">
        <v>17.7667</v>
      </c>
      <c r="BJ452">
        <v>25.415700000000001</v>
      </c>
      <c r="BK452">
        <v>0.516544</v>
      </c>
      <c r="BL452">
        <v>0.29355799999999999</v>
      </c>
      <c r="BM452" t="s">
        <v>794</v>
      </c>
      <c r="BN452" t="s">
        <v>793</v>
      </c>
    </row>
    <row r="453" spans="7:66" x14ac:dyDescent="0.35">
      <c r="G453" t="s">
        <v>552</v>
      </c>
      <c r="H453">
        <v>0.313836</v>
      </c>
      <c r="I453">
        <v>0.57114699999999996</v>
      </c>
      <c r="J453">
        <v>0.46116200000000002</v>
      </c>
      <c r="AS453" t="s">
        <v>168</v>
      </c>
      <c r="AT453" t="s">
        <v>808</v>
      </c>
      <c r="AU453">
        <v>77252484</v>
      </c>
      <c r="AV453">
        <v>77272811</v>
      </c>
      <c r="AW453">
        <v>43.324399999999997</v>
      </c>
      <c r="AX453">
        <v>54.907699999999998</v>
      </c>
      <c r="AY453">
        <v>0.34182899999999999</v>
      </c>
      <c r="AZ453">
        <v>0.496253</v>
      </c>
      <c r="BA453" t="s">
        <v>794</v>
      </c>
      <c r="BB453" t="s">
        <v>793</v>
      </c>
      <c r="BC453">
        <v>43.324399999999997</v>
      </c>
      <c r="BD453">
        <v>68.524500000000003</v>
      </c>
      <c r="BE453">
        <v>0.661439</v>
      </c>
      <c r="BF453">
        <v>8.5009100000000004E-2</v>
      </c>
      <c r="BG453" t="s">
        <v>794</v>
      </c>
      <c r="BH453" t="s">
        <v>793</v>
      </c>
      <c r="BI453">
        <v>43.324399999999997</v>
      </c>
      <c r="BJ453">
        <v>62.213299999999997</v>
      </c>
      <c r="BK453">
        <v>0.52204099999999998</v>
      </c>
      <c r="BL453">
        <v>0.26480500000000001</v>
      </c>
      <c r="BM453" t="s">
        <v>794</v>
      </c>
      <c r="BN453" t="s">
        <v>793</v>
      </c>
    </row>
    <row r="454" spans="7:66" x14ac:dyDescent="0.35">
      <c r="G454" t="s">
        <v>323</v>
      </c>
      <c r="H454">
        <v>0.58240700000000001</v>
      </c>
      <c r="I454">
        <v>0.54146899999999998</v>
      </c>
      <c r="J454">
        <v>0.46168700000000001</v>
      </c>
      <c r="AS454" t="s">
        <v>334</v>
      </c>
      <c r="AT454" t="s">
        <v>810</v>
      </c>
      <c r="AU454">
        <v>170075107</v>
      </c>
      <c r="AV454">
        <v>170114714</v>
      </c>
      <c r="AW454">
        <v>5.34598</v>
      </c>
      <c r="AX454">
        <v>11.855</v>
      </c>
      <c r="AY454">
        <v>1.14897</v>
      </c>
      <c r="AZ454">
        <v>5.57063E-3</v>
      </c>
      <c r="BA454" t="s">
        <v>797</v>
      </c>
      <c r="BB454" t="s">
        <v>793</v>
      </c>
      <c r="BC454">
        <v>5.34598</v>
      </c>
      <c r="BD454">
        <v>9.6385699999999996</v>
      </c>
      <c r="BE454">
        <v>0.85036400000000001</v>
      </c>
      <c r="BF454">
        <v>3.6786800000000001E-2</v>
      </c>
      <c r="BG454" t="s">
        <v>797</v>
      </c>
      <c r="BH454" t="s">
        <v>793</v>
      </c>
      <c r="BI454">
        <v>5.34598</v>
      </c>
      <c r="BJ454">
        <v>7.8248499999999996</v>
      </c>
      <c r="BK454">
        <v>0.54960699999999996</v>
      </c>
      <c r="BL454">
        <v>0.27497300000000002</v>
      </c>
      <c r="BM454" t="s">
        <v>794</v>
      </c>
      <c r="BN454" t="s">
        <v>793</v>
      </c>
    </row>
    <row r="455" spans="7:66" x14ac:dyDescent="0.35">
      <c r="G455" t="s">
        <v>296</v>
      </c>
      <c r="H455">
        <v>0.70172800000000002</v>
      </c>
      <c r="I455">
        <v>0.795269</v>
      </c>
      <c r="J455">
        <v>0.46761599999999998</v>
      </c>
      <c r="AS455" t="s">
        <v>106</v>
      </c>
      <c r="AT455" t="s">
        <v>806</v>
      </c>
      <c r="AU455">
        <v>123747862</v>
      </c>
      <c r="AV455">
        <v>123844159</v>
      </c>
      <c r="AW455">
        <v>2.6127400000000001</v>
      </c>
      <c r="AX455">
        <v>7.0511600000000003</v>
      </c>
      <c r="AY455">
        <v>1.4322999999999999</v>
      </c>
      <c r="AZ455">
        <v>8.2197100000000001E-4</v>
      </c>
      <c r="BA455" t="s">
        <v>797</v>
      </c>
      <c r="BB455" t="s">
        <v>793</v>
      </c>
      <c r="BC455">
        <v>2.6127400000000001</v>
      </c>
      <c r="BD455">
        <v>5.1154299999999999</v>
      </c>
      <c r="BE455">
        <v>0.96929500000000002</v>
      </c>
      <c r="BF455">
        <v>2.55599E-2</v>
      </c>
      <c r="BG455" t="s">
        <v>797</v>
      </c>
      <c r="BH455" t="s">
        <v>793</v>
      </c>
      <c r="BI455">
        <v>2.6127400000000001</v>
      </c>
      <c r="BJ455">
        <v>3.8426900000000002</v>
      </c>
      <c r="BK455">
        <v>0.55655399999999999</v>
      </c>
      <c r="BL455">
        <v>0.35059800000000002</v>
      </c>
      <c r="BM455" t="s">
        <v>794</v>
      </c>
      <c r="BN455" t="s">
        <v>793</v>
      </c>
    </row>
    <row r="456" spans="7:66" x14ac:dyDescent="0.35">
      <c r="G456" t="s">
        <v>275</v>
      </c>
      <c r="H456">
        <v>0.28304800000000002</v>
      </c>
      <c r="I456">
        <v>0.24482799999999999</v>
      </c>
      <c r="J456">
        <v>0.46861000000000003</v>
      </c>
      <c r="AS456" t="s">
        <v>541</v>
      </c>
      <c r="AT456" t="s">
        <v>796</v>
      </c>
      <c r="AU456">
        <v>153954114</v>
      </c>
      <c r="AV456">
        <v>153958869</v>
      </c>
      <c r="AW456">
        <v>18.5535</v>
      </c>
      <c r="AX456">
        <v>17.310400000000001</v>
      </c>
      <c r="AY456">
        <v>-0.100053</v>
      </c>
      <c r="AZ456">
        <v>0.91581500000000005</v>
      </c>
      <c r="BA456" t="s">
        <v>794</v>
      </c>
      <c r="BB456" t="s">
        <v>793</v>
      </c>
      <c r="BC456">
        <v>18.5535</v>
      </c>
      <c r="BD456">
        <v>27.349599999999999</v>
      </c>
      <c r="BE456">
        <v>0.55982500000000002</v>
      </c>
      <c r="BF456">
        <v>0.209874</v>
      </c>
      <c r="BG456" t="s">
        <v>794</v>
      </c>
      <c r="BH456" t="s">
        <v>793</v>
      </c>
      <c r="BI456">
        <v>18.5535</v>
      </c>
      <c r="BJ456">
        <v>27.487100000000002</v>
      </c>
      <c r="BK456">
        <v>0.56706000000000001</v>
      </c>
      <c r="BL456">
        <v>0.22963700000000001</v>
      </c>
      <c r="BM456" t="s">
        <v>794</v>
      </c>
      <c r="BN456" t="s">
        <v>793</v>
      </c>
    </row>
    <row r="457" spans="7:66" x14ac:dyDescent="0.35">
      <c r="G457" t="s">
        <v>377</v>
      </c>
      <c r="H457">
        <v>-0.14065900000000001</v>
      </c>
      <c r="I457">
        <v>0.180064</v>
      </c>
      <c r="J457">
        <v>0.47312300000000002</v>
      </c>
      <c r="AS457" t="s">
        <v>469</v>
      </c>
      <c r="AT457" t="s">
        <v>795</v>
      </c>
      <c r="AU457">
        <v>45988084</v>
      </c>
      <c r="AV457">
        <v>46005957</v>
      </c>
      <c r="AW457">
        <v>3.89297</v>
      </c>
      <c r="AX457">
        <v>2.8083100000000001</v>
      </c>
      <c r="AY457">
        <v>-0.471167</v>
      </c>
      <c r="AZ457">
        <v>0.85871699999999995</v>
      </c>
      <c r="BA457" t="s">
        <v>794</v>
      </c>
      <c r="BB457" t="s">
        <v>793</v>
      </c>
      <c r="BC457">
        <v>3.89297</v>
      </c>
      <c r="BD457">
        <v>5.4084000000000003</v>
      </c>
      <c r="BE457">
        <v>0.474333</v>
      </c>
      <c r="BF457">
        <v>0.80361199999999999</v>
      </c>
      <c r="BG457" t="s">
        <v>794</v>
      </c>
      <c r="BH457" t="s">
        <v>793</v>
      </c>
      <c r="BI457">
        <v>3.89297</v>
      </c>
      <c r="BJ457">
        <v>5.78268</v>
      </c>
      <c r="BK457">
        <v>0.57086800000000004</v>
      </c>
      <c r="BL457">
        <v>0.74647300000000005</v>
      </c>
      <c r="BM457" t="s">
        <v>794</v>
      </c>
      <c r="BN457" t="s">
        <v>793</v>
      </c>
    </row>
    <row r="458" spans="7:66" x14ac:dyDescent="0.35">
      <c r="G458" t="s">
        <v>174</v>
      </c>
      <c r="H458">
        <v>-1.3239399999999999</v>
      </c>
      <c r="I458">
        <v>5.3745000000000001E-2</v>
      </c>
      <c r="J458">
        <v>0.47766199999999998</v>
      </c>
      <c r="AS458" t="s">
        <v>191</v>
      </c>
      <c r="AT458" t="s">
        <v>812</v>
      </c>
      <c r="AU458">
        <v>80624528</v>
      </c>
      <c r="AV458">
        <v>80657315</v>
      </c>
      <c r="AW458">
        <v>8.51966</v>
      </c>
      <c r="AX458">
        <v>10.5845</v>
      </c>
      <c r="AY458">
        <v>0.31308900000000001</v>
      </c>
      <c r="AZ458">
        <v>0.51549</v>
      </c>
      <c r="BA458" t="s">
        <v>794</v>
      </c>
      <c r="BB458" t="s">
        <v>793</v>
      </c>
      <c r="BC458">
        <v>8.51966</v>
      </c>
      <c r="BD458">
        <v>11.093400000000001</v>
      </c>
      <c r="BE458">
        <v>0.38083800000000001</v>
      </c>
      <c r="BF458">
        <v>0.39416400000000001</v>
      </c>
      <c r="BG458" t="s">
        <v>794</v>
      </c>
      <c r="BH458" t="s">
        <v>793</v>
      </c>
      <c r="BI458">
        <v>8.51966</v>
      </c>
      <c r="BJ458">
        <v>12.844099999999999</v>
      </c>
      <c r="BK458">
        <v>0.59224299999999996</v>
      </c>
      <c r="BL458">
        <v>0.152225</v>
      </c>
      <c r="BM458" t="s">
        <v>794</v>
      </c>
      <c r="BN458" t="s">
        <v>793</v>
      </c>
    </row>
    <row r="459" spans="7:66" x14ac:dyDescent="0.35">
      <c r="G459" t="s">
        <v>120</v>
      </c>
      <c r="H459">
        <v>0.46474700000000002</v>
      </c>
      <c r="I459">
        <v>0.65653799999999995</v>
      </c>
      <c r="J459">
        <v>0.51107999999999998</v>
      </c>
      <c r="AS459" t="s">
        <v>507</v>
      </c>
      <c r="AT459" t="s">
        <v>798</v>
      </c>
      <c r="AU459">
        <v>71401525</v>
      </c>
      <c r="AV459">
        <v>71483814</v>
      </c>
      <c r="AW459">
        <v>2.69062</v>
      </c>
      <c r="AX459">
        <v>4.2147800000000002</v>
      </c>
      <c r="AY459">
        <v>0.64751499999999995</v>
      </c>
      <c r="AZ459">
        <v>0.75388500000000003</v>
      </c>
      <c r="BA459" t="s">
        <v>794</v>
      </c>
      <c r="BB459" t="s">
        <v>793</v>
      </c>
      <c r="BC459">
        <v>2.69062</v>
      </c>
      <c r="BD459">
        <v>3.7262499999999998</v>
      </c>
      <c r="BE459">
        <v>0.46978300000000001</v>
      </c>
      <c r="BF459">
        <v>0.86230799999999996</v>
      </c>
      <c r="BG459" t="s">
        <v>794</v>
      </c>
      <c r="BH459" t="s">
        <v>793</v>
      </c>
      <c r="BI459">
        <v>2.69062</v>
      </c>
      <c r="BJ459">
        <v>4.0734899999999996</v>
      </c>
      <c r="BK459">
        <v>0.598325</v>
      </c>
      <c r="BL459">
        <v>0.739703</v>
      </c>
      <c r="BM459" t="s">
        <v>794</v>
      </c>
      <c r="BN459" t="s">
        <v>793</v>
      </c>
    </row>
    <row r="460" spans="7:66" x14ac:dyDescent="0.35">
      <c r="G460" t="s">
        <v>91</v>
      </c>
      <c r="H460">
        <v>0.26329900000000001</v>
      </c>
      <c r="I460">
        <v>0.65871100000000005</v>
      </c>
      <c r="J460">
        <v>0.516544</v>
      </c>
      <c r="AS460" t="s">
        <v>607</v>
      </c>
      <c r="AT460" t="s">
        <v>796</v>
      </c>
      <c r="AU460">
        <v>11724149</v>
      </c>
      <c r="AV460">
        <v>11781140</v>
      </c>
      <c r="AW460">
        <v>109.038</v>
      </c>
      <c r="AX460">
        <v>236.74799999999999</v>
      </c>
      <c r="AY460">
        <v>1.11852</v>
      </c>
      <c r="AZ460">
        <v>8.2197100000000001E-4</v>
      </c>
      <c r="BA460" t="s">
        <v>797</v>
      </c>
      <c r="BB460" t="s">
        <v>793</v>
      </c>
      <c r="BC460">
        <v>109.038</v>
      </c>
      <c r="BD460">
        <v>222.59100000000001</v>
      </c>
      <c r="BE460">
        <v>1.0295700000000001</v>
      </c>
      <c r="BF460">
        <v>8.2197100000000001E-4</v>
      </c>
      <c r="BG460" t="s">
        <v>797</v>
      </c>
      <c r="BH460" t="s">
        <v>793</v>
      </c>
      <c r="BI460">
        <v>109.038</v>
      </c>
      <c r="BJ460">
        <v>166.15100000000001</v>
      </c>
      <c r="BK460">
        <v>0.60766799999999999</v>
      </c>
      <c r="BL460">
        <v>0.175765</v>
      </c>
      <c r="BM460" t="s">
        <v>794</v>
      </c>
      <c r="BN460" t="s">
        <v>793</v>
      </c>
    </row>
    <row r="461" spans="7:66" x14ac:dyDescent="0.35">
      <c r="G461" t="s">
        <v>168</v>
      </c>
      <c r="H461">
        <v>0.34182899999999999</v>
      </c>
      <c r="I461">
        <v>0.661439</v>
      </c>
      <c r="J461">
        <v>0.52204099999999998</v>
      </c>
      <c r="AS461" t="s">
        <v>501</v>
      </c>
      <c r="AT461" t="s">
        <v>801</v>
      </c>
      <c r="AU461">
        <v>842823</v>
      </c>
      <c r="AV461">
        <v>867193</v>
      </c>
      <c r="AW461">
        <v>40.9071</v>
      </c>
      <c r="AX461">
        <v>71.364900000000006</v>
      </c>
      <c r="AY461">
        <v>0.80286199999999996</v>
      </c>
      <c r="AZ461">
        <v>3.8084699999999999E-2</v>
      </c>
      <c r="BA461" t="s">
        <v>797</v>
      </c>
      <c r="BB461" t="s">
        <v>793</v>
      </c>
      <c r="BC461">
        <v>40.9071</v>
      </c>
      <c r="BD461">
        <v>66.281400000000005</v>
      </c>
      <c r="BE461">
        <v>0.69625099999999995</v>
      </c>
      <c r="BF461">
        <v>6.7635899999999999E-2</v>
      </c>
      <c r="BG461" t="s">
        <v>794</v>
      </c>
      <c r="BH461" t="s">
        <v>793</v>
      </c>
      <c r="BI461">
        <v>40.9071</v>
      </c>
      <c r="BJ461">
        <v>62.4617</v>
      </c>
      <c r="BK461">
        <v>0.61061900000000002</v>
      </c>
      <c r="BL461">
        <v>0.15805900000000001</v>
      </c>
      <c r="BM461" t="s">
        <v>794</v>
      </c>
      <c r="BN461" t="s">
        <v>793</v>
      </c>
    </row>
    <row r="462" spans="7:66" x14ac:dyDescent="0.35">
      <c r="G462" t="s">
        <v>334</v>
      </c>
      <c r="H462">
        <v>1.14897</v>
      </c>
      <c r="I462">
        <v>0.85036400000000001</v>
      </c>
      <c r="J462">
        <v>0.54960699999999996</v>
      </c>
      <c r="AS462" t="s">
        <v>467</v>
      </c>
      <c r="AT462" t="s">
        <v>801</v>
      </c>
      <c r="AU462">
        <v>818900</v>
      </c>
      <c r="AV462">
        <v>825571</v>
      </c>
      <c r="AW462">
        <v>24.9572</v>
      </c>
      <c r="AX462">
        <v>30.338100000000001</v>
      </c>
      <c r="AY462">
        <v>0.28167900000000001</v>
      </c>
      <c r="AZ462">
        <v>0.61342099999999999</v>
      </c>
      <c r="BA462" t="s">
        <v>794</v>
      </c>
      <c r="BB462" t="s">
        <v>793</v>
      </c>
      <c r="BC462">
        <v>24.9572</v>
      </c>
      <c r="BD462">
        <v>30.662099999999999</v>
      </c>
      <c r="BE462">
        <v>0.29700199999999999</v>
      </c>
      <c r="BF462">
        <v>0.55934700000000004</v>
      </c>
      <c r="BG462" t="s">
        <v>794</v>
      </c>
      <c r="BH462" t="s">
        <v>793</v>
      </c>
      <c r="BI462">
        <v>24.9572</v>
      </c>
      <c r="BJ462">
        <v>38.242899999999999</v>
      </c>
      <c r="BK462">
        <v>0.61573699999999998</v>
      </c>
      <c r="BL462">
        <v>0.125363</v>
      </c>
      <c r="BM462" t="s">
        <v>794</v>
      </c>
      <c r="BN462" t="s">
        <v>793</v>
      </c>
    </row>
    <row r="463" spans="7:66" x14ac:dyDescent="0.35">
      <c r="G463" t="s">
        <v>106</v>
      </c>
      <c r="H463">
        <v>1.4322999999999999</v>
      </c>
      <c r="I463">
        <v>0.96929500000000002</v>
      </c>
      <c r="J463">
        <v>0.55655399999999999</v>
      </c>
      <c r="AS463" t="s">
        <v>263</v>
      </c>
      <c r="AT463" t="s">
        <v>810</v>
      </c>
      <c r="AU463">
        <v>150804578</v>
      </c>
      <c r="AV463">
        <v>151176497</v>
      </c>
      <c r="AW463">
        <v>0.95878200000000002</v>
      </c>
      <c r="AX463">
        <v>1.2808999999999999</v>
      </c>
      <c r="AY463">
        <v>0.417879</v>
      </c>
      <c r="AZ463">
        <v>0.80296500000000004</v>
      </c>
      <c r="BA463" t="s">
        <v>794</v>
      </c>
      <c r="BB463" t="s">
        <v>793</v>
      </c>
      <c r="BC463">
        <v>0.95878200000000002</v>
      </c>
      <c r="BD463">
        <v>1.53654</v>
      </c>
      <c r="BE463">
        <v>0.68041499999999999</v>
      </c>
      <c r="BF463">
        <v>0.589009</v>
      </c>
      <c r="BG463" t="s">
        <v>794</v>
      </c>
      <c r="BH463" t="s">
        <v>793</v>
      </c>
      <c r="BI463">
        <v>0.95878200000000002</v>
      </c>
      <c r="BJ463">
        <v>1.4741</v>
      </c>
      <c r="BK463">
        <v>0.620564</v>
      </c>
      <c r="BL463">
        <v>0.64702400000000004</v>
      </c>
      <c r="BM463" t="s">
        <v>794</v>
      </c>
      <c r="BN463" t="s">
        <v>793</v>
      </c>
    </row>
    <row r="464" spans="7:66" x14ac:dyDescent="0.35">
      <c r="G464" t="s">
        <v>541</v>
      </c>
      <c r="H464">
        <v>-0.100053</v>
      </c>
      <c r="I464">
        <v>0.55982500000000002</v>
      </c>
      <c r="J464">
        <v>0.56706000000000001</v>
      </c>
      <c r="AS464" t="s">
        <v>761</v>
      </c>
      <c r="AT464" t="s">
        <v>838</v>
      </c>
      <c r="AU464">
        <v>15016018</v>
      </c>
      <c r="AV464">
        <v>15032425</v>
      </c>
      <c r="AW464">
        <v>16.494299999999999</v>
      </c>
      <c r="AX464">
        <v>24.987100000000002</v>
      </c>
      <c r="AY464">
        <v>0.59921599999999997</v>
      </c>
      <c r="AZ464">
        <v>8.8064699999999996E-2</v>
      </c>
      <c r="BA464" t="s">
        <v>794</v>
      </c>
      <c r="BB464" t="s">
        <v>793</v>
      </c>
      <c r="BC464">
        <v>16.494299999999999</v>
      </c>
      <c r="BD464">
        <v>23.344100000000001</v>
      </c>
      <c r="BE464">
        <v>0.50109099999999995</v>
      </c>
      <c r="BF464">
        <v>0.171546</v>
      </c>
      <c r="BG464" t="s">
        <v>794</v>
      </c>
      <c r="BH464" t="s">
        <v>793</v>
      </c>
      <c r="BI464">
        <v>16.494299999999999</v>
      </c>
      <c r="BJ464">
        <v>25.756699999999999</v>
      </c>
      <c r="BK464">
        <v>0.64298100000000002</v>
      </c>
      <c r="BL464">
        <v>7.2982900000000003E-2</v>
      </c>
      <c r="BM464" t="s">
        <v>794</v>
      </c>
      <c r="BN464" t="s">
        <v>793</v>
      </c>
    </row>
    <row r="465" spans="7:66" x14ac:dyDescent="0.35">
      <c r="G465" t="s">
        <v>469</v>
      </c>
      <c r="H465">
        <v>-0.471167</v>
      </c>
      <c r="I465">
        <v>0.474333</v>
      </c>
      <c r="J465">
        <v>0.57086800000000004</v>
      </c>
      <c r="AS465" t="s">
        <v>184</v>
      </c>
      <c r="AT465" t="s">
        <v>810</v>
      </c>
      <c r="AU465">
        <v>109044869</v>
      </c>
      <c r="AV465">
        <v>109056428</v>
      </c>
      <c r="AW465">
        <v>94.128699999999995</v>
      </c>
      <c r="AX465">
        <v>168.50399999999999</v>
      </c>
      <c r="AY465">
        <v>0.84007100000000001</v>
      </c>
      <c r="AZ465">
        <v>7.6069400000000004E-3</v>
      </c>
      <c r="BA465" t="s">
        <v>797</v>
      </c>
      <c r="BB465" t="s">
        <v>793</v>
      </c>
      <c r="BC465">
        <v>94.128699999999995</v>
      </c>
      <c r="BD465">
        <v>188.464</v>
      </c>
      <c r="BE465">
        <v>1.0015799999999999</v>
      </c>
      <c r="BF465">
        <v>8.2197100000000001E-4</v>
      </c>
      <c r="BG465" t="s">
        <v>797</v>
      </c>
      <c r="BH465" t="s">
        <v>793</v>
      </c>
      <c r="BI465">
        <v>94.128699999999995</v>
      </c>
      <c r="BJ465">
        <v>147.416</v>
      </c>
      <c r="BK465">
        <v>0.64718900000000001</v>
      </c>
      <c r="BL465">
        <v>7.3499900000000007E-2</v>
      </c>
      <c r="BM465" t="s">
        <v>794</v>
      </c>
      <c r="BN465" t="s">
        <v>793</v>
      </c>
    </row>
    <row r="466" spans="7:66" x14ac:dyDescent="0.35">
      <c r="G466" t="s">
        <v>191</v>
      </c>
      <c r="H466">
        <v>0.31308900000000001</v>
      </c>
      <c r="I466">
        <v>0.38083800000000001</v>
      </c>
      <c r="J466">
        <v>0.59224299999999996</v>
      </c>
      <c r="AS466" t="s">
        <v>762</v>
      </c>
      <c r="AT466" t="s">
        <v>795</v>
      </c>
      <c r="AU466">
        <v>1450147</v>
      </c>
      <c r="AV466">
        <v>1479512</v>
      </c>
      <c r="AW466">
        <v>27.8704</v>
      </c>
      <c r="AX466">
        <v>59.414099999999998</v>
      </c>
      <c r="AY466">
        <v>1.0920700000000001</v>
      </c>
      <c r="AZ466">
        <v>8.5746399999999997E-3</v>
      </c>
      <c r="BA466" t="s">
        <v>797</v>
      </c>
      <c r="BB466" t="s">
        <v>793</v>
      </c>
      <c r="BC466">
        <v>27.8704</v>
      </c>
      <c r="BD466">
        <v>42.729900000000001</v>
      </c>
      <c r="BE466">
        <v>0.61651299999999998</v>
      </c>
      <c r="BF466">
        <v>0.19169900000000001</v>
      </c>
      <c r="BG466" t="s">
        <v>794</v>
      </c>
      <c r="BH466" t="s">
        <v>793</v>
      </c>
      <c r="BI466">
        <v>27.8704</v>
      </c>
      <c r="BJ466">
        <v>43.998699999999999</v>
      </c>
      <c r="BK466">
        <v>0.65873000000000004</v>
      </c>
      <c r="BL466">
        <v>0.19403400000000001</v>
      </c>
      <c r="BM466" t="s">
        <v>794</v>
      </c>
      <c r="BN466" t="s">
        <v>793</v>
      </c>
    </row>
    <row r="467" spans="7:66" x14ac:dyDescent="0.35">
      <c r="G467" t="s">
        <v>507</v>
      </c>
      <c r="H467">
        <v>0.64751499999999995</v>
      </c>
      <c r="I467">
        <v>0.46978300000000001</v>
      </c>
      <c r="J467">
        <v>0.598325</v>
      </c>
      <c r="AS467" t="s">
        <v>618</v>
      </c>
      <c r="AT467" t="s">
        <v>800</v>
      </c>
      <c r="AU467">
        <v>76840081</v>
      </c>
      <c r="AV467">
        <v>76921472</v>
      </c>
      <c r="AW467">
        <v>3.6813699999999998</v>
      </c>
      <c r="AX467">
        <v>2.9068000000000001</v>
      </c>
      <c r="AY467">
        <v>-0.34081</v>
      </c>
      <c r="AZ467">
        <v>0.84853400000000001</v>
      </c>
      <c r="BA467" t="s">
        <v>794</v>
      </c>
      <c r="BB467" t="s">
        <v>793</v>
      </c>
      <c r="BC467">
        <v>3.6813699999999998</v>
      </c>
      <c r="BD467">
        <v>4.7613899999999996</v>
      </c>
      <c r="BE467">
        <v>0.37114000000000003</v>
      </c>
      <c r="BF467">
        <v>0.83437099999999997</v>
      </c>
      <c r="BG467" t="s">
        <v>794</v>
      </c>
      <c r="BH467" t="s">
        <v>793</v>
      </c>
      <c r="BI467">
        <v>3.6813699999999998</v>
      </c>
      <c r="BJ467">
        <v>5.8880999999999997</v>
      </c>
      <c r="BK467">
        <v>0.67756000000000005</v>
      </c>
      <c r="BL467">
        <v>0.67954899999999996</v>
      </c>
      <c r="BM467" t="s">
        <v>794</v>
      </c>
      <c r="BN467" t="s">
        <v>793</v>
      </c>
    </row>
    <row r="468" spans="7:66" x14ac:dyDescent="0.35">
      <c r="G468" t="s">
        <v>607</v>
      </c>
      <c r="H468">
        <v>1.11852</v>
      </c>
      <c r="I468">
        <v>1.0295700000000001</v>
      </c>
      <c r="J468">
        <v>0.60766799999999999</v>
      </c>
      <c r="AS468" t="s">
        <v>153</v>
      </c>
      <c r="AT468" t="s">
        <v>801</v>
      </c>
      <c r="AU468">
        <v>67819449</v>
      </c>
      <c r="AV468">
        <v>67906290</v>
      </c>
      <c r="AW468">
        <v>30.9862</v>
      </c>
      <c r="AX468">
        <v>38.918900000000001</v>
      </c>
      <c r="AY468">
        <v>0.32884799999999997</v>
      </c>
      <c r="AZ468">
        <v>0.456679</v>
      </c>
      <c r="BA468" t="s">
        <v>794</v>
      </c>
      <c r="BB468" t="s">
        <v>793</v>
      </c>
      <c r="BC468">
        <v>30.9862</v>
      </c>
      <c r="BD468">
        <v>47.117199999999997</v>
      </c>
      <c r="BE468">
        <v>0.60463</v>
      </c>
      <c r="BF468">
        <v>7.5014999999999998E-2</v>
      </c>
      <c r="BG468" t="s">
        <v>794</v>
      </c>
      <c r="BH468" t="s">
        <v>793</v>
      </c>
      <c r="BI468">
        <v>30.9862</v>
      </c>
      <c r="BJ468">
        <v>49.677999999999997</v>
      </c>
      <c r="BK468">
        <v>0.680983</v>
      </c>
      <c r="BL468">
        <v>5.99482E-2</v>
      </c>
      <c r="BM468" t="s">
        <v>794</v>
      </c>
      <c r="BN468" t="s">
        <v>793</v>
      </c>
    </row>
    <row r="469" spans="7:66" x14ac:dyDescent="0.35">
      <c r="G469" t="s">
        <v>501</v>
      </c>
      <c r="H469">
        <v>0.80286199999999996</v>
      </c>
      <c r="I469">
        <v>0.69625099999999995</v>
      </c>
      <c r="J469">
        <v>0.61061900000000002</v>
      </c>
      <c r="AS469" t="s">
        <v>339</v>
      </c>
      <c r="AT469" t="s">
        <v>799</v>
      </c>
      <c r="AU469">
        <v>22224761</v>
      </c>
      <c r="AV469">
        <v>22291640</v>
      </c>
      <c r="AW469">
        <v>39.733899999999998</v>
      </c>
      <c r="AX469">
        <v>44.437199999999997</v>
      </c>
      <c r="AY469">
        <v>0.16139800000000001</v>
      </c>
      <c r="AZ469">
        <v>0.80407899999999999</v>
      </c>
      <c r="BA469" t="s">
        <v>794</v>
      </c>
      <c r="BB469" t="s">
        <v>793</v>
      </c>
      <c r="BC469">
        <v>39.733899999999998</v>
      </c>
      <c r="BD469">
        <v>63.858600000000003</v>
      </c>
      <c r="BE469">
        <v>0.68450999999999995</v>
      </c>
      <c r="BF469">
        <v>5.3206000000000003E-2</v>
      </c>
      <c r="BG469" t="s">
        <v>794</v>
      </c>
      <c r="BH469" t="s">
        <v>793</v>
      </c>
      <c r="BI469">
        <v>39.733899999999998</v>
      </c>
      <c r="BJ469">
        <v>63.753599999999999</v>
      </c>
      <c r="BK469">
        <v>0.68213699999999999</v>
      </c>
      <c r="BL469">
        <v>9.1145500000000004E-2</v>
      </c>
      <c r="BM469" t="s">
        <v>794</v>
      </c>
      <c r="BN469" t="s">
        <v>793</v>
      </c>
    </row>
    <row r="470" spans="7:66" x14ac:dyDescent="0.35">
      <c r="G470" t="s">
        <v>467</v>
      </c>
      <c r="H470">
        <v>0.28167900000000001</v>
      </c>
      <c r="I470">
        <v>0.29700199999999999</v>
      </c>
      <c r="J470">
        <v>0.61573699999999998</v>
      </c>
      <c r="AS470" t="s">
        <v>367</v>
      </c>
      <c r="AT470" t="s">
        <v>799</v>
      </c>
      <c r="AU470">
        <v>73921045</v>
      </c>
      <c r="AV470">
        <v>73960097</v>
      </c>
      <c r="AW470">
        <v>3.52393</v>
      </c>
      <c r="AX470">
        <v>12.0686</v>
      </c>
      <c r="AY470">
        <v>1.776</v>
      </c>
      <c r="AZ470">
        <v>8.2197100000000001E-4</v>
      </c>
      <c r="BA470" t="s">
        <v>797</v>
      </c>
      <c r="BB470" t="s">
        <v>793</v>
      </c>
      <c r="BC470">
        <v>3.52393</v>
      </c>
      <c r="BD470">
        <v>9.0844299999999993</v>
      </c>
      <c r="BE470">
        <v>1.3662099999999999</v>
      </c>
      <c r="BF470">
        <v>8.2197100000000001E-4</v>
      </c>
      <c r="BG470" t="s">
        <v>797</v>
      </c>
      <c r="BH470" t="s">
        <v>793</v>
      </c>
      <c r="BI470">
        <v>3.52393</v>
      </c>
      <c r="BJ470">
        <v>5.7560399999999996</v>
      </c>
      <c r="BK470">
        <v>0.70789199999999997</v>
      </c>
      <c r="BL470">
        <v>0.122206</v>
      </c>
      <c r="BM470" t="s">
        <v>794</v>
      </c>
      <c r="BN470" t="s">
        <v>793</v>
      </c>
    </row>
    <row r="471" spans="7:66" x14ac:dyDescent="0.35">
      <c r="G471" t="s">
        <v>263</v>
      </c>
      <c r="H471">
        <v>0.417879</v>
      </c>
      <c r="I471">
        <v>0.68041499999999999</v>
      </c>
      <c r="J471">
        <v>0.620564</v>
      </c>
      <c r="AS471" t="s">
        <v>591</v>
      </c>
      <c r="AT471" t="s">
        <v>795</v>
      </c>
      <c r="AU471">
        <v>47278139</v>
      </c>
      <c r="AV471">
        <v>47291842</v>
      </c>
      <c r="AW471">
        <v>145.39400000000001</v>
      </c>
      <c r="AX471">
        <v>140.48099999999999</v>
      </c>
      <c r="AY471">
        <v>-4.9597500000000003E-2</v>
      </c>
      <c r="AZ471">
        <v>0.95948999999999995</v>
      </c>
      <c r="BA471" t="s">
        <v>794</v>
      </c>
      <c r="BB471" t="s">
        <v>793</v>
      </c>
      <c r="BC471">
        <v>145.39400000000001</v>
      </c>
      <c r="BD471">
        <v>248.90100000000001</v>
      </c>
      <c r="BE471">
        <v>0.77560200000000001</v>
      </c>
      <c r="BF471">
        <v>3.3536999999999997E-2</v>
      </c>
      <c r="BG471" t="s">
        <v>797</v>
      </c>
      <c r="BH471" t="s">
        <v>793</v>
      </c>
      <c r="BI471">
        <v>145.39400000000001</v>
      </c>
      <c r="BJ471">
        <v>238.447</v>
      </c>
      <c r="BK471">
        <v>0.71369899999999997</v>
      </c>
      <c r="BL471">
        <v>7.2725399999999996E-2</v>
      </c>
      <c r="BM471" t="s">
        <v>794</v>
      </c>
      <c r="BN471" t="s">
        <v>793</v>
      </c>
    </row>
    <row r="472" spans="7:66" x14ac:dyDescent="0.35">
      <c r="G472" t="s">
        <v>761</v>
      </c>
      <c r="H472">
        <v>0.59921599999999997</v>
      </c>
      <c r="I472">
        <v>0.50109099999999995</v>
      </c>
      <c r="J472">
        <v>0.64298100000000002</v>
      </c>
      <c r="AS472" t="s">
        <v>276</v>
      </c>
      <c r="AT472" t="s">
        <v>808</v>
      </c>
      <c r="AU472">
        <v>106457119</v>
      </c>
      <c r="AV472">
        <v>106534219</v>
      </c>
      <c r="AW472">
        <v>3.6351599999999999</v>
      </c>
      <c r="AX472">
        <v>1.5902099999999999</v>
      </c>
      <c r="AY472">
        <v>-1.1928000000000001</v>
      </c>
      <c r="AZ472">
        <v>1.5311000000000001E-3</v>
      </c>
      <c r="BA472" t="s">
        <v>797</v>
      </c>
      <c r="BB472" t="s">
        <v>793</v>
      </c>
      <c r="BC472">
        <v>3.6351599999999999</v>
      </c>
      <c r="BD472">
        <v>5.2607100000000004</v>
      </c>
      <c r="BE472">
        <v>0.53323699999999996</v>
      </c>
      <c r="BF472">
        <v>0.21145600000000001</v>
      </c>
      <c r="BG472" t="s">
        <v>794</v>
      </c>
      <c r="BH472" t="s">
        <v>793</v>
      </c>
      <c r="BI472">
        <v>3.6351599999999999</v>
      </c>
      <c r="BJ472">
        <v>5.9818100000000003</v>
      </c>
      <c r="BK472">
        <v>0.71856399999999998</v>
      </c>
      <c r="BL472">
        <v>7.1165099999999995E-2</v>
      </c>
      <c r="BM472" t="s">
        <v>794</v>
      </c>
      <c r="BN472" t="s">
        <v>793</v>
      </c>
    </row>
    <row r="473" spans="7:66" x14ac:dyDescent="0.35">
      <c r="G473" t="s">
        <v>184</v>
      </c>
      <c r="H473">
        <v>0.84007100000000001</v>
      </c>
      <c r="I473">
        <v>1.0015799999999999</v>
      </c>
      <c r="J473">
        <v>0.64718900000000001</v>
      </c>
      <c r="AS473" t="s">
        <v>763</v>
      </c>
      <c r="AT473" t="s">
        <v>795</v>
      </c>
      <c r="AU473">
        <v>58038692</v>
      </c>
      <c r="AV473">
        <v>58071154</v>
      </c>
      <c r="AW473">
        <v>2.7272500000000002</v>
      </c>
      <c r="AX473">
        <v>3.8420399999999999</v>
      </c>
      <c r="AY473">
        <v>0.49442599999999998</v>
      </c>
      <c r="AZ473">
        <v>0.50167499999999998</v>
      </c>
      <c r="BA473" t="s">
        <v>794</v>
      </c>
      <c r="BB473" t="s">
        <v>793</v>
      </c>
      <c r="BC473">
        <v>2.7272500000000002</v>
      </c>
      <c r="BD473">
        <v>3.6949700000000001</v>
      </c>
      <c r="BE473">
        <v>0.43811699999999998</v>
      </c>
      <c r="BF473">
        <v>0.578129</v>
      </c>
      <c r="BG473" t="s">
        <v>794</v>
      </c>
      <c r="BH473" t="s">
        <v>793</v>
      </c>
      <c r="BI473">
        <v>2.7272500000000002</v>
      </c>
      <c r="BJ473">
        <v>4.5351800000000004</v>
      </c>
      <c r="BK473">
        <v>0.73371299999999995</v>
      </c>
      <c r="BL473">
        <v>0.39021299999999998</v>
      </c>
      <c r="BM473" t="s">
        <v>794</v>
      </c>
      <c r="BN473" t="s">
        <v>793</v>
      </c>
    </row>
    <row r="474" spans="7:66" x14ac:dyDescent="0.35">
      <c r="G474" t="s">
        <v>762</v>
      </c>
      <c r="H474">
        <v>1.0920700000000001</v>
      </c>
      <c r="I474">
        <v>0.61651299999999998</v>
      </c>
      <c r="J474">
        <v>0.65873000000000004</v>
      </c>
      <c r="AS474" t="s">
        <v>764</v>
      </c>
      <c r="AT474" t="s">
        <v>807</v>
      </c>
      <c r="AU474">
        <v>1031807</v>
      </c>
      <c r="AV474">
        <v>1036979</v>
      </c>
      <c r="AW474">
        <v>8.9027200000000004</v>
      </c>
      <c r="AX474">
        <v>7.7041300000000001</v>
      </c>
      <c r="AY474">
        <v>-0.20861299999999999</v>
      </c>
      <c r="AZ474">
        <v>0.79906900000000003</v>
      </c>
      <c r="BA474" t="s">
        <v>794</v>
      </c>
      <c r="BB474" t="s">
        <v>793</v>
      </c>
      <c r="BC474">
        <v>8.9027200000000004</v>
      </c>
      <c r="BD474">
        <v>12.412100000000001</v>
      </c>
      <c r="BE474">
        <v>0.47942899999999999</v>
      </c>
      <c r="BF474">
        <v>0.34693400000000002</v>
      </c>
      <c r="BG474" t="s">
        <v>794</v>
      </c>
      <c r="BH474" t="s">
        <v>793</v>
      </c>
      <c r="BI474">
        <v>8.9027200000000004</v>
      </c>
      <c r="BJ474">
        <v>14.866199999999999</v>
      </c>
      <c r="BK474">
        <v>0.73971600000000004</v>
      </c>
      <c r="BL474">
        <v>0.12781000000000001</v>
      </c>
      <c r="BM474" t="s">
        <v>794</v>
      </c>
      <c r="BN474" t="s">
        <v>793</v>
      </c>
    </row>
    <row r="475" spans="7:66" x14ac:dyDescent="0.35">
      <c r="G475" t="s">
        <v>618</v>
      </c>
      <c r="H475">
        <v>-0.34081</v>
      </c>
      <c r="I475">
        <v>0.37114000000000003</v>
      </c>
      <c r="J475">
        <v>0.67756000000000005</v>
      </c>
      <c r="AS475" t="s">
        <v>481</v>
      </c>
      <c r="AT475" t="s">
        <v>800</v>
      </c>
      <c r="AU475">
        <v>7191535</v>
      </c>
      <c r="AV475">
        <v>7197876</v>
      </c>
      <c r="AW475">
        <v>2.7795399999999999</v>
      </c>
      <c r="AX475">
        <v>4.9558999999999997</v>
      </c>
      <c r="AY475">
        <v>0.83430199999999999</v>
      </c>
      <c r="AZ475">
        <v>0.172265</v>
      </c>
      <c r="BA475" t="s">
        <v>794</v>
      </c>
      <c r="BB475" t="s">
        <v>793</v>
      </c>
      <c r="BC475">
        <v>2.7795399999999999</v>
      </c>
      <c r="BD475">
        <v>5.3019800000000004</v>
      </c>
      <c r="BE475">
        <v>0.93168700000000004</v>
      </c>
      <c r="BF475">
        <v>0.117914</v>
      </c>
      <c r="BG475" t="s">
        <v>794</v>
      </c>
      <c r="BH475" t="s">
        <v>793</v>
      </c>
      <c r="BI475">
        <v>2.7795399999999999</v>
      </c>
      <c r="BJ475">
        <v>4.6594800000000003</v>
      </c>
      <c r="BK475">
        <v>0.74532399999999999</v>
      </c>
      <c r="BL475">
        <v>0.294904</v>
      </c>
      <c r="BM475" t="s">
        <v>794</v>
      </c>
      <c r="BN475" t="s">
        <v>793</v>
      </c>
    </row>
    <row r="476" spans="7:66" x14ac:dyDescent="0.35">
      <c r="G476" t="s">
        <v>153</v>
      </c>
      <c r="H476">
        <v>0.32884799999999997</v>
      </c>
      <c r="I476">
        <v>0.60463</v>
      </c>
      <c r="J476">
        <v>0.680983</v>
      </c>
      <c r="AS476" t="s">
        <v>440</v>
      </c>
      <c r="AT476" t="s">
        <v>809</v>
      </c>
      <c r="AU476">
        <v>38597938</v>
      </c>
      <c r="AV476">
        <v>38612517</v>
      </c>
      <c r="AW476">
        <v>4.3752700000000004</v>
      </c>
      <c r="AX476">
        <v>1.9193100000000001</v>
      </c>
      <c r="AY476">
        <v>-1.18879</v>
      </c>
      <c r="AZ476">
        <v>2.26815E-2</v>
      </c>
      <c r="BA476" t="s">
        <v>797</v>
      </c>
      <c r="BB476" t="s">
        <v>793</v>
      </c>
      <c r="BC476">
        <v>4.3752700000000004</v>
      </c>
      <c r="BD476">
        <v>5.7984499999999999</v>
      </c>
      <c r="BE476">
        <v>0.40629500000000002</v>
      </c>
      <c r="BF476">
        <v>0.52441499999999996</v>
      </c>
      <c r="BG476" t="s">
        <v>794</v>
      </c>
      <c r="BH476" t="s">
        <v>793</v>
      </c>
      <c r="BI476">
        <v>4.3752700000000004</v>
      </c>
      <c r="BJ476">
        <v>7.3357400000000004</v>
      </c>
      <c r="BK476">
        <v>0.74556999999999995</v>
      </c>
      <c r="BL476">
        <v>0.16142400000000001</v>
      </c>
      <c r="BM476" t="s">
        <v>794</v>
      </c>
      <c r="BN476" t="s">
        <v>793</v>
      </c>
    </row>
    <row r="477" spans="7:66" x14ac:dyDescent="0.35">
      <c r="G477" t="s">
        <v>339</v>
      </c>
      <c r="H477">
        <v>0.16139800000000001</v>
      </c>
      <c r="I477">
        <v>0.68450999999999995</v>
      </c>
      <c r="J477">
        <v>0.68213699999999999</v>
      </c>
      <c r="AS477" t="s">
        <v>107</v>
      </c>
      <c r="AT477" t="s">
        <v>811</v>
      </c>
      <c r="AU477">
        <v>69340838</v>
      </c>
      <c r="AV477">
        <v>69446083</v>
      </c>
      <c r="AW477">
        <v>69.907200000000003</v>
      </c>
      <c r="AX477">
        <v>90.895099999999999</v>
      </c>
      <c r="AY477">
        <v>0.37876300000000002</v>
      </c>
      <c r="AZ477">
        <v>0.36438199999999998</v>
      </c>
      <c r="BA477" t="s">
        <v>794</v>
      </c>
      <c r="BB477" t="s">
        <v>793</v>
      </c>
      <c r="BC477">
        <v>69.907200000000003</v>
      </c>
      <c r="BD477">
        <v>133.94200000000001</v>
      </c>
      <c r="BE477">
        <v>0.93809600000000004</v>
      </c>
      <c r="BF477">
        <v>8.2197100000000001E-4</v>
      </c>
      <c r="BG477" t="s">
        <v>797</v>
      </c>
      <c r="BH477" t="s">
        <v>793</v>
      </c>
      <c r="BI477">
        <v>69.907200000000003</v>
      </c>
      <c r="BJ477">
        <v>117.66500000000001</v>
      </c>
      <c r="BK477">
        <v>0.75117100000000003</v>
      </c>
      <c r="BL477">
        <v>2.80538E-2</v>
      </c>
      <c r="BM477" t="s">
        <v>797</v>
      </c>
      <c r="BN477" t="s">
        <v>793</v>
      </c>
    </row>
    <row r="478" spans="7:66" x14ac:dyDescent="0.35">
      <c r="G478" t="s">
        <v>367</v>
      </c>
      <c r="H478">
        <v>1.776</v>
      </c>
      <c r="I478">
        <v>1.3662099999999999</v>
      </c>
      <c r="J478">
        <v>0.70789199999999997</v>
      </c>
      <c r="AS478" t="s">
        <v>486</v>
      </c>
      <c r="AT478" t="s">
        <v>813</v>
      </c>
      <c r="AU478">
        <v>13359424</v>
      </c>
      <c r="AV478">
        <v>13390331</v>
      </c>
      <c r="AW478">
        <v>23.787800000000001</v>
      </c>
      <c r="AX478">
        <v>48.214599999999997</v>
      </c>
      <c r="AY478">
        <v>1.01925</v>
      </c>
      <c r="AZ478">
        <v>8.2197100000000001E-4</v>
      </c>
      <c r="BA478" t="s">
        <v>797</v>
      </c>
      <c r="BB478" t="s">
        <v>793</v>
      </c>
      <c r="BC478">
        <v>23.787800000000001</v>
      </c>
      <c r="BD478">
        <v>55.065199999999997</v>
      </c>
      <c r="BE478">
        <v>1.21092</v>
      </c>
      <c r="BF478">
        <v>8.2197100000000001E-4</v>
      </c>
      <c r="BG478" t="s">
        <v>797</v>
      </c>
      <c r="BH478" t="s">
        <v>793</v>
      </c>
      <c r="BI478">
        <v>23.787800000000001</v>
      </c>
      <c r="BJ478">
        <v>40.125300000000003</v>
      </c>
      <c r="BK478">
        <v>0.75428799999999996</v>
      </c>
      <c r="BL478">
        <v>3.2185400000000003E-2</v>
      </c>
      <c r="BM478" t="s">
        <v>797</v>
      </c>
      <c r="BN478" t="s">
        <v>793</v>
      </c>
    </row>
    <row r="479" spans="7:66" x14ac:dyDescent="0.35">
      <c r="G479" t="s">
        <v>591</v>
      </c>
      <c r="H479">
        <v>-4.9597500000000003E-2</v>
      </c>
      <c r="I479">
        <v>0.77560200000000001</v>
      </c>
      <c r="J479">
        <v>0.71369899999999997</v>
      </c>
      <c r="AS479" t="s">
        <v>765</v>
      </c>
      <c r="AT479" t="s">
        <v>799</v>
      </c>
      <c r="AU479">
        <v>144766621</v>
      </c>
      <c r="AV479">
        <v>144791441</v>
      </c>
      <c r="AW479">
        <v>2.2349399999999999</v>
      </c>
      <c r="AX479">
        <v>2.71679</v>
      </c>
      <c r="AY479">
        <v>0.28166400000000003</v>
      </c>
      <c r="AZ479">
        <v>0.77941700000000003</v>
      </c>
      <c r="BA479" t="s">
        <v>794</v>
      </c>
      <c r="BB479" t="s">
        <v>793</v>
      </c>
      <c r="BC479">
        <v>2.2349399999999999</v>
      </c>
      <c r="BD479">
        <v>2.6690100000000001</v>
      </c>
      <c r="BE479">
        <v>0.25606800000000002</v>
      </c>
      <c r="BF479">
        <v>0.80661400000000005</v>
      </c>
      <c r="BG479" t="s">
        <v>794</v>
      </c>
      <c r="BH479" t="s">
        <v>793</v>
      </c>
      <c r="BI479">
        <v>2.2349399999999999</v>
      </c>
      <c r="BJ479">
        <v>3.8406799999999999</v>
      </c>
      <c r="BK479">
        <v>0.78112499999999996</v>
      </c>
      <c r="BL479">
        <v>0.245114</v>
      </c>
      <c r="BM479" t="s">
        <v>794</v>
      </c>
      <c r="BN479" t="s">
        <v>793</v>
      </c>
    </row>
    <row r="480" spans="7:66" x14ac:dyDescent="0.35">
      <c r="G480" t="s">
        <v>276</v>
      </c>
      <c r="H480">
        <v>-1.1928000000000001</v>
      </c>
      <c r="I480">
        <v>0.53323699999999996</v>
      </c>
      <c r="J480">
        <v>0.71856399999999998</v>
      </c>
      <c r="AS480" t="s">
        <v>766</v>
      </c>
      <c r="AT480" t="s">
        <v>810</v>
      </c>
      <c r="AU480">
        <v>42589458</v>
      </c>
      <c r="AV480">
        <v>42690326</v>
      </c>
      <c r="AW480">
        <v>62.980499999999999</v>
      </c>
      <c r="AX480">
        <v>96.346100000000007</v>
      </c>
      <c r="AY480">
        <v>0.61332100000000001</v>
      </c>
      <c r="AZ480">
        <v>0.37671300000000002</v>
      </c>
      <c r="BA480" t="s">
        <v>794</v>
      </c>
      <c r="BB480" t="s">
        <v>793</v>
      </c>
      <c r="BC480">
        <v>62.980499999999999</v>
      </c>
      <c r="BD480">
        <v>106.818</v>
      </c>
      <c r="BE480">
        <v>0.76217199999999996</v>
      </c>
      <c r="BF480">
        <v>0.22151399999999999</v>
      </c>
      <c r="BG480" t="s">
        <v>794</v>
      </c>
      <c r="BH480" t="s">
        <v>793</v>
      </c>
      <c r="BI480">
        <v>62.980499999999999</v>
      </c>
      <c r="BJ480">
        <v>109.34399999999999</v>
      </c>
      <c r="BK480">
        <v>0.79590000000000005</v>
      </c>
      <c r="BL480">
        <v>0.23006699999999999</v>
      </c>
      <c r="BM480" t="s">
        <v>794</v>
      </c>
      <c r="BN480" t="s">
        <v>793</v>
      </c>
    </row>
    <row r="481" spans="7:66" x14ac:dyDescent="0.35">
      <c r="G481" t="s">
        <v>763</v>
      </c>
      <c r="H481">
        <v>0.49442599999999998</v>
      </c>
      <c r="I481">
        <v>0.43811699999999998</v>
      </c>
      <c r="J481">
        <v>0.73371299999999995</v>
      </c>
      <c r="AS481" t="s">
        <v>322</v>
      </c>
      <c r="AT481" t="s">
        <v>807</v>
      </c>
      <c r="AU481">
        <v>15068832</v>
      </c>
      <c r="AV481">
        <v>15254763</v>
      </c>
      <c r="AW481">
        <v>11.226599999999999</v>
      </c>
      <c r="AX481">
        <v>15.167299999999999</v>
      </c>
      <c r="AY481">
        <v>0.43403900000000001</v>
      </c>
      <c r="AZ481">
        <v>0.66693000000000002</v>
      </c>
      <c r="BA481" t="s">
        <v>794</v>
      </c>
      <c r="BB481" t="s">
        <v>793</v>
      </c>
      <c r="BC481">
        <v>11.226599999999999</v>
      </c>
      <c r="BD481">
        <v>18.616299999999999</v>
      </c>
      <c r="BE481">
        <v>0.72963999999999996</v>
      </c>
      <c r="BF481">
        <v>0.27948899999999999</v>
      </c>
      <c r="BG481" t="s">
        <v>794</v>
      </c>
      <c r="BH481" t="s">
        <v>793</v>
      </c>
      <c r="BI481">
        <v>11.226599999999999</v>
      </c>
      <c r="BJ481">
        <v>19.510899999999999</v>
      </c>
      <c r="BK481">
        <v>0.79735699999999998</v>
      </c>
      <c r="BL481">
        <v>0.23700399999999999</v>
      </c>
      <c r="BM481" t="s">
        <v>794</v>
      </c>
      <c r="BN481" t="s">
        <v>793</v>
      </c>
    </row>
    <row r="482" spans="7:66" x14ac:dyDescent="0.35">
      <c r="G482" t="s">
        <v>764</v>
      </c>
      <c r="H482">
        <v>-0.20861299999999999</v>
      </c>
      <c r="I482">
        <v>0.47942899999999999</v>
      </c>
      <c r="J482">
        <v>0.73971600000000004</v>
      </c>
      <c r="AS482" t="s">
        <v>506</v>
      </c>
      <c r="AT482" t="s">
        <v>811</v>
      </c>
      <c r="AU482">
        <v>39644386</v>
      </c>
      <c r="AV482">
        <v>39661918</v>
      </c>
      <c r="AW482">
        <v>22.1127</v>
      </c>
      <c r="AX482">
        <v>37.660899999999998</v>
      </c>
      <c r="AY482">
        <v>0.76819300000000001</v>
      </c>
      <c r="AZ482">
        <v>2.55599E-2</v>
      </c>
      <c r="BA482" t="s">
        <v>797</v>
      </c>
      <c r="BB482" t="s">
        <v>793</v>
      </c>
      <c r="BC482">
        <v>22.1127</v>
      </c>
      <c r="BD482">
        <v>39.312100000000001</v>
      </c>
      <c r="BE482">
        <v>0.830098</v>
      </c>
      <c r="BF482">
        <v>2.23106E-2</v>
      </c>
      <c r="BG482" t="s">
        <v>797</v>
      </c>
      <c r="BH482" t="s">
        <v>793</v>
      </c>
      <c r="BI482">
        <v>22.1127</v>
      </c>
      <c r="BJ482">
        <v>38.665900000000001</v>
      </c>
      <c r="BK482">
        <v>0.80618699999999999</v>
      </c>
      <c r="BL482">
        <v>2.33879E-2</v>
      </c>
      <c r="BM482" t="s">
        <v>797</v>
      </c>
      <c r="BN482" t="s">
        <v>793</v>
      </c>
    </row>
    <row r="483" spans="7:66" x14ac:dyDescent="0.35">
      <c r="G483" t="s">
        <v>481</v>
      </c>
      <c r="H483">
        <v>0.83430199999999999</v>
      </c>
      <c r="I483">
        <v>0.93168700000000004</v>
      </c>
      <c r="J483">
        <v>0.74532399999999999</v>
      </c>
      <c r="AS483" t="s">
        <v>767</v>
      </c>
      <c r="AT483" t="s">
        <v>795</v>
      </c>
      <c r="AU483">
        <v>52358872</v>
      </c>
      <c r="AV483">
        <v>52531710</v>
      </c>
      <c r="AW483">
        <v>2.8733300000000002</v>
      </c>
      <c r="AX483">
        <v>5.6219400000000004</v>
      </c>
      <c r="AY483">
        <v>0.96834500000000001</v>
      </c>
      <c r="AZ483">
        <v>0.64747500000000002</v>
      </c>
      <c r="BA483" t="s">
        <v>794</v>
      </c>
      <c r="BB483" t="s">
        <v>793</v>
      </c>
      <c r="BC483">
        <v>2.8733300000000002</v>
      </c>
      <c r="BD483">
        <v>5.4441100000000002</v>
      </c>
      <c r="BE483">
        <v>0.92197300000000004</v>
      </c>
      <c r="BF483">
        <v>0.649756</v>
      </c>
      <c r="BG483" t="s">
        <v>794</v>
      </c>
      <c r="BH483" t="s">
        <v>793</v>
      </c>
      <c r="BI483">
        <v>2.8733300000000002</v>
      </c>
      <c r="BJ483">
        <v>5.0436100000000001</v>
      </c>
      <c r="BK483">
        <v>0.81173399999999996</v>
      </c>
      <c r="BL483">
        <v>0.75097499999999995</v>
      </c>
      <c r="BM483" t="s">
        <v>794</v>
      </c>
      <c r="BN483" t="s">
        <v>793</v>
      </c>
    </row>
    <row r="484" spans="7:66" x14ac:dyDescent="0.35">
      <c r="G484" t="s">
        <v>440</v>
      </c>
      <c r="H484">
        <v>-1.18879</v>
      </c>
      <c r="I484">
        <v>0.40629500000000002</v>
      </c>
      <c r="J484">
        <v>0.74556999999999995</v>
      </c>
      <c r="AS484" t="s">
        <v>768</v>
      </c>
      <c r="AT484" t="s">
        <v>802</v>
      </c>
      <c r="AU484">
        <v>72435725</v>
      </c>
      <c r="AV484">
        <v>72521492</v>
      </c>
      <c r="AW484">
        <v>5.0828600000000002</v>
      </c>
      <c r="AX484">
        <v>8.6419700000000006</v>
      </c>
      <c r="AY484">
        <v>0.76571999999999996</v>
      </c>
      <c r="AZ484">
        <v>0.27260299999999998</v>
      </c>
      <c r="BA484" t="s">
        <v>794</v>
      </c>
      <c r="BB484" t="s">
        <v>793</v>
      </c>
      <c r="BC484">
        <v>5.0828600000000002</v>
      </c>
      <c r="BD484">
        <v>7.9843700000000002</v>
      </c>
      <c r="BE484">
        <v>0.65153899999999998</v>
      </c>
      <c r="BF484">
        <v>0.38081999999999999</v>
      </c>
      <c r="BG484" t="s">
        <v>794</v>
      </c>
      <c r="BH484" t="s">
        <v>793</v>
      </c>
      <c r="BI484">
        <v>5.0828600000000002</v>
      </c>
      <c r="BJ484">
        <v>9.0067400000000006</v>
      </c>
      <c r="BK484">
        <v>0.82536500000000002</v>
      </c>
      <c r="BL484">
        <v>0.27210899999999999</v>
      </c>
      <c r="BM484" t="s">
        <v>794</v>
      </c>
      <c r="BN484" t="s">
        <v>793</v>
      </c>
    </row>
    <row r="485" spans="7:66" x14ac:dyDescent="0.35">
      <c r="G485" t="s">
        <v>107</v>
      </c>
      <c r="H485">
        <v>0.37876300000000002</v>
      </c>
      <c r="I485">
        <v>0.93809600000000004</v>
      </c>
      <c r="J485">
        <v>0.75117100000000003</v>
      </c>
      <c r="AS485" t="s">
        <v>769</v>
      </c>
      <c r="AT485" t="s">
        <v>805</v>
      </c>
      <c r="AU485">
        <v>148823507</v>
      </c>
      <c r="AV485">
        <v>148880118</v>
      </c>
      <c r="AW485">
        <v>6.8736499999999996</v>
      </c>
      <c r="AX485">
        <v>12.3285</v>
      </c>
      <c r="AY485">
        <v>0.84285399999999999</v>
      </c>
      <c r="AZ485">
        <v>9.9897200000000005E-3</v>
      </c>
      <c r="BA485" t="s">
        <v>797</v>
      </c>
      <c r="BB485" t="s">
        <v>793</v>
      </c>
      <c r="BC485">
        <v>6.8736499999999996</v>
      </c>
      <c r="BD485">
        <v>14.524800000000001</v>
      </c>
      <c r="BE485">
        <v>1.0793699999999999</v>
      </c>
      <c r="BF485">
        <v>8.2197100000000001E-4</v>
      </c>
      <c r="BG485" t="s">
        <v>797</v>
      </c>
      <c r="BH485" t="s">
        <v>793</v>
      </c>
      <c r="BI485">
        <v>6.8736499999999996</v>
      </c>
      <c r="BJ485">
        <v>12.265700000000001</v>
      </c>
      <c r="BK485">
        <v>0.83547499999999997</v>
      </c>
      <c r="BL485">
        <v>2.30298E-2</v>
      </c>
      <c r="BM485" t="s">
        <v>797</v>
      </c>
      <c r="BN485" t="s">
        <v>793</v>
      </c>
    </row>
    <row r="486" spans="7:66" x14ac:dyDescent="0.35">
      <c r="G486" t="s">
        <v>486</v>
      </c>
      <c r="H486">
        <v>1.01925</v>
      </c>
      <c r="I486">
        <v>1.21092</v>
      </c>
      <c r="J486">
        <v>0.75428799999999996</v>
      </c>
      <c r="AS486" t="s">
        <v>169</v>
      </c>
      <c r="AT486" t="s">
        <v>812</v>
      </c>
      <c r="AU486">
        <v>132269313</v>
      </c>
      <c r="AV486">
        <v>132272518</v>
      </c>
      <c r="AW486">
        <v>31.885100000000001</v>
      </c>
      <c r="AX486">
        <v>12.5688</v>
      </c>
      <c r="AY486">
        <v>-1.34304</v>
      </c>
      <c r="AZ486">
        <v>8.2197100000000001E-4</v>
      </c>
      <c r="BA486" t="s">
        <v>797</v>
      </c>
      <c r="BB486" t="s">
        <v>793</v>
      </c>
      <c r="BC486">
        <v>31.885100000000001</v>
      </c>
      <c r="BD486">
        <v>49.304499999999997</v>
      </c>
      <c r="BE486">
        <v>0.62883800000000001</v>
      </c>
      <c r="BF486">
        <v>8.7394899999999998E-2</v>
      </c>
      <c r="BG486" t="s">
        <v>794</v>
      </c>
      <c r="BH486" t="s">
        <v>793</v>
      </c>
      <c r="BI486">
        <v>31.885100000000001</v>
      </c>
      <c r="BJ486">
        <v>56.909500000000001</v>
      </c>
      <c r="BK486">
        <v>0.835789</v>
      </c>
      <c r="BL486">
        <v>1.8480199999999999E-2</v>
      </c>
      <c r="BM486" t="s">
        <v>797</v>
      </c>
      <c r="BN486" t="s">
        <v>793</v>
      </c>
    </row>
    <row r="487" spans="7:66" x14ac:dyDescent="0.35">
      <c r="G487" t="s">
        <v>765</v>
      </c>
      <c r="H487">
        <v>0.28166400000000003</v>
      </c>
      <c r="I487">
        <v>0.25606800000000002</v>
      </c>
      <c r="J487">
        <v>0.78112499999999996</v>
      </c>
      <c r="AS487" t="s">
        <v>238</v>
      </c>
      <c r="AT487" t="s">
        <v>816</v>
      </c>
      <c r="AU487">
        <v>113698015</v>
      </c>
      <c r="AV487">
        <v>113832197</v>
      </c>
      <c r="AW487">
        <v>0.97711000000000003</v>
      </c>
      <c r="AX487">
        <v>2.1816200000000001</v>
      </c>
      <c r="AY487">
        <v>1.1588099999999999</v>
      </c>
      <c r="AZ487">
        <v>3.1512499999999999E-2</v>
      </c>
      <c r="BA487" t="s">
        <v>797</v>
      </c>
      <c r="BB487" t="s">
        <v>793</v>
      </c>
      <c r="BC487">
        <v>0.97711000000000003</v>
      </c>
      <c r="BD487">
        <v>2.40164</v>
      </c>
      <c r="BE487">
        <v>1.2974300000000001</v>
      </c>
      <c r="BF487">
        <v>1.3542200000000001E-2</v>
      </c>
      <c r="BG487" t="s">
        <v>797</v>
      </c>
      <c r="BH487" t="s">
        <v>793</v>
      </c>
      <c r="BI487">
        <v>0.97711000000000003</v>
      </c>
      <c r="BJ487">
        <v>1.7456499999999999</v>
      </c>
      <c r="BK487">
        <v>0.83716699999999999</v>
      </c>
      <c r="BL487">
        <v>0.210728</v>
      </c>
      <c r="BM487" t="s">
        <v>794</v>
      </c>
      <c r="BN487" t="s">
        <v>793</v>
      </c>
    </row>
    <row r="488" spans="7:66" x14ac:dyDescent="0.35">
      <c r="G488" t="s">
        <v>766</v>
      </c>
      <c r="H488">
        <v>0.61332100000000001</v>
      </c>
      <c r="I488">
        <v>0.76217199999999996</v>
      </c>
      <c r="J488">
        <v>0.79590000000000005</v>
      </c>
      <c r="AS488" t="s">
        <v>497</v>
      </c>
      <c r="AT488" t="s">
        <v>795</v>
      </c>
      <c r="AU488">
        <v>40935592</v>
      </c>
      <c r="AV488">
        <v>40971725</v>
      </c>
      <c r="AW488">
        <v>14.288</v>
      </c>
      <c r="AX488">
        <v>26.351600000000001</v>
      </c>
      <c r="AY488">
        <v>0.88308900000000001</v>
      </c>
      <c r="AZ488">
        <v>0.479153</v>
      </c>
      <c r="BA488" t="s">
        <v>794</v>
      </c>
      <c r="BB488" t="s">
        <v>793</v>
      </c>
      <c r="BC488">
        <v>14.288</v>
      </c>
      <c r="BD488">
        <v>21.7959</v>
      </c>
      <c r="BE488">
        <v>0.60925499999999999</v>
      </c>
      <c r="BF488">
        <v>0.69917099999999999</v>
      </c>
      <c r="BG488" t="s">
        <v>794</v>
      </c>
      <c r="BH488" t="s">
        <v>793</v>
      </c>
      <c r="BI488">
        <v>14.288</v>
      </c>
      <c r="BJ488">
        <v>25.808</v>
      </c>
      <c r="BK488">
        <v>0.85301800000000005</v>
      </c>
      <c r="BL488">
        <v>0.55930899999999995</v>
      </c>
      <c r="BM488" t="s">
        <v>794</v>
      </c>
      <c r="BN488" t="s">
        <v>793</v>
      </c>
    </row>
    <row r="489" spans="7:66" x14ac:dyDescent="0.35">
      <c r="G489" t="s">
        <v>322</v>
      </c>
      <c r="H489">
        <v>0.43403900000000001</v>
      </c>
      <c r="I489">
        <v>0.72963999999999996</v>
      </c>
      <c r="J489">
        <v>0.79735699999999998</v>
      </c>
      <c r="AS489" t="s">
        <v>770</v>
      </c>
      <c r="AT489" t="s">
        <v>795</v>
      </c>
      <c r="AU489">
        <v>9576932</v>
      </c>
      <c r="AV489">
        <v>9618974</v>
      </c>
      <c r="AW489">
        <v>4.0395000000000003</v>
      </c>
      <c r="AX489">
        <v>8.1342800000000004</v>
      </c>
      <c r="AY489">
        <v>1.0098400000000001</v>
      </c>
      <c r="AZ489">
        <v>4.4928199999999998E-3</v>
      </c>
      <c r="BA489" t="s">
        <v>797</v>
      </c>
      <c r="BB489" t="s">
        <v>793</v>
      </c>
      <c r="BC489">
        <v>4.0395000000000003</v>
      </c>
      <c r="BD489">
        <v>7.0222100000000003</v>
      </c>
      <c r="BE489">
        <v>0.79774800000000001</v>
      </c>
      <c r="BF489">
        <v>2.7352000000000001E-2</v>
      </c>
      <c r="BG489" t="s">
        <v>797</v>
      </c>
      <c r="BH489" t="s">
        <v>793</v>
      </c>
      <c r="BI489">
        <v>4.0395000000000003</v>
      </c>
      <c r="BJ489">
        <v>7.3589000000000002</v>
      </c>
      <c r="BK489">
        <v>0.86531199999999997</v>
      </c>
      <c r="BL489">
        <v>3.1174299999999999E-2</v>
      </c>
      <c r="BM489" t="s">
        <v>797</v>
      </c>
      <c r="BN489" t="s">
        <v>793</v>
      </c>
    </row>
    <row r="490" spans="7:66" x14ac:dyDescent="0.35">
      <c r="G490" t="s">
        <v>506</v>
      </c>
      <c r="H490">
        <v>0.76819300000000001</v>
      </c>
      <c r="I490">
        <v>0.830098</v>
      </c>
      <c r="J490">
        <v>0.80618699999999999</v>
      </c>
      <c r="AS490" t="s">
        <v>269</v>
      </c>
      <c r="AT490" t="s">
        <v>803</v>
      </c>
      <c r="AU490">
        <v>59428167</v>
      </c>
      <c r="AV490">
        <v>59665082</v>
      </c>
      <c r="AW490">
        <v>8.5772099999999991</v>
      </c>
      <c r="AX490">
        <v>9.4895499999999995</v>
      </c>
      <c r="AY490">
        <v>0.14583099999999999</v>
      </c>
      <c r="AZ490">
        <v>0.97886300000000004</v>
      </c>
      <c r="BA490" t="s">
        <v>794</v>
      </c>
      <c r="BB490" t="s">
        <v>793</v>
      </c>
      <c r="BC490">
        <v>8.5772099999999991</v>
      </c>
      <c r="BD490">
        <v>8.1151</v>
      </c>
      <c r="BE490">
        <v>-7.9898300000000005E-2</v>
      </c>
      <c r="BF490">
        <v>0.98781699999999995</v>
      </c>
      <c r="BG490" t="s">
        <v>794</v>
      </c>
      <c r="BH490" t="s">
        <v>793</v>
      </c>
      <c r="BI490">
        <v>8.5772099999999991</v>
      </c>
      <c r="BJ490">
        <v>15.667899999999999</v>
      </c>
      <c r="BK490">
        <v>0.86923600000000001</v>
      </c>
      <c r="BL490">
        <v>0.85640300000000003</v>
      </c>
      <c r="BM490" t="s">
        <v>794</v>
      </c>
      <c r="BN490" t="s">
        <v>793</v>
      </c>
    </row>
    <row r="491" spans="7:66" x14ac:dyDescent="0.35">
      <c r="G491" t="s">
        <v>767</v>
      </c>
      <c r="H491">
        <v>0.96834500000000001</v>
      </c>
      <c r="I491">
        <v>0.92197300000000004</v>
      </c>
      <c r="J491">
        <v>0.81173399999999996</v>
      </c>
      <c r="AS491" t="s">
        <v>331</v>
      </c>
      <c r="AT491" t="s">
        <v>817</v>
      </c>
      <c r="AU491">
        <v>37406835</v>
      </c>
      <c r="AV491">
        <v>37432819</v>
      </c>
      <c r="AW491">
        <v>11.308400000000001</v>
      </c>
      <c r="AX491">
        <v>11.492599999999999</v>
      </c>
      <c r="AY491">
        <v>2.3313199999999999E-2</v>
      </c>
      <c r="AZ491">
        <v>0.98527600000000004</v>
      </c>
      <c r="BA491" t="s">
        <v>794</v>
      </c>
      <c r="BB491" t="s">
        <v>793</v>
      </c>
      <c r="BC491">
        <v>11.308400000000001</v>
      </c>
      <c r="BD491">
        <v>15.9918</v>
      </c>
      <c r="BE491">
        <v>0.499942</v>
      </c>
      <c r="BF491">
        <v>0.393957</v>
      </c>
      <c r="BG491" t="s">
        <v>794</v>
      </c>
      <c r="BH491" t="s">
        <v>793</v>
      </c>
      <c r="BI491">
        <v>11.308400000000001</v>
      </c>
      <c r="BJ491">
        <v>20.861999999999998</v>
      </c>
      <c r="BK491">
        <v>0.88348700000000002</v>
      </c>
      <c r="BL491">
        <v>6.5584100000000006E-2</v>
      </c>
      <c r="BM491" t="s">
        <v>794</v>
      </c>
      <c r="BN491" t="s">
        <v>793</v>
      </c>
    </row>
    <row r="492" spans="7:66" x14ac:dyDescent="0.35">
      <c r="G492" t="s">
        <v>768</v>
      </c>
      <c r="H492">
        <v>0.76571999999999996</v>
      </c>
      <c r="I492">
        <v>0.65153899999999998</v>
      </c>
      <c r="J492">
        <v>0.82536500000000002</v>
      </c>
      <c r="AS492" t="s">
        <v>548</v>
      </c>
      <c r="AT492" t="s">
        <v>815</v>
      </c>
      <c r="AU492">
        <v>61436176</v>
      </c>
      <c r="AV492">
        <v>61445378</v>
      </c>
      <c r="AW492">
        <v>48.3765</v>
      </c>
      <c r="AX492">
        <v>65.302099999999996</v>
      </c>
      <c r="AY492">
        <v>0.43282300000000001</v>
      </c>
      <c r="AZ492">
        <v>0.31411699999999998</v>
      </c>
      <c r="BA492" t="s">
        <v>794</v>
      </c>
      <c r="BB492" t="s">
        <v>793</v>
      </c>
      <c r="BC492">
        <v>48.3765</v>
      </c>
      <c r="BD492">
        <v>76.846599999999995</v>
      </c>
      <c r="BE492">
        <v>0.66767399999999999</v>
      </c>
      <c r="BF492">
        <v>4.3718699999999999E-2</v>
      </c>
      <c r="BG492" t="s">
        <v>797</v>
      </c>
      <c r="BH492" t="s">
        <v>793</v>
      </c>
      <c r="BI492">
        <v>48.3765</v>
      </c>
      <c r="BJ492">
        <v>89.858099999999993</v>
      </c>
      <c r="BK492">
        <v>0.89334199999999997</v>
      </c>
      <c r="BL492">
        <v>5.0344300000000003E-3</v>
      </c>
      <c r="BM492" t="s">
        <v>797</v>
      </c>
      <c r="BN492" t="s">
        <v>793</v>
      </c>
    </row>
    <row r="493" spans="7:66" x14ac:dyDescent="0.35">
      <c r="G493" t="s">
        <v>769</v>
      </c>
      <c r="H493">
        <v>0.84285399999999999</v>
      </c>
      <c r="I493">
        <v>1.0793699999999999</v>
      </c>
      <c r="J493">
        <v>0.83547499999999997</v>
      </c>
      <c r="AS493" t="s">
        <v>771</v>
      </c>
      <c r="AT493" t="s">
        <v>816</v>
      </c>
      <c r="AU493">
        <v>92261</v>
      </c>
      <c r="AV493">
        <v>190087</v>
      </c>
      <c r="AW493">
        <v>10.418799999999999</v>
      </c>
      <c r="AX493">
        <v>14.0181</v>
      </c>
      <c r="AY493">
        <v>0.42810599999999999</v>
      </c>
      <c r="AZ493">
        <v>0.424149</v>
      </c>
      <c r="BA493" t="s">
        <v>794</v>
      </c>
      <c r="BB493" t="s">
        <v>793</v>
      </c>
      <c r="BC493">
        <v>10.418799999999999</v>
      </c>
      <c r="BD493">
        <v>18.5321</v>
      </c>
      <c r="BE493">
        <v>0.83084499999999994</v>
      </c>
      <c r="BF493">
        <v>3.0150199999999999E-2</v>
      </c>
      <c r="BG493" t="s">
        <v>797</v>
      </c>
      <c r="BH493" t="s">
        <v>793</v>
      </c>
      <c r="BI493">
        <v>10.418799999999999</v>
      </c>
      <c r="BJ493">
        <v>19.3752</v>
      </c>
      <c r="BK493">
        <v>0.89502999999999999</v>
      </c>
      <c r="BL493">
        <v>3.6460399999999997E-2</v>
      </c>
      <c r="BM493" t="s">
        <v>797</v>
      </c>
      <c r="BN493" t="s">
        <v>793</v>
      </c>
    </row>
    <row r="494" spans="7:66" x14ac:dyDescent="0.35">
      <c r="G494" t="s">
        <v>169</v>
      </c>
      <c r="H494">
        <v>-1.34304</v>
      </c>
      <c r="I494">
        <v>0.62883800000000001</v>
      </c>
      <c r="J494">
        <v>0.835789</v>
      </c>
      <c r="AS494" t="s">
        <v>625</v>
      </c>
      <c r="AT494" t="s">
        <v>808</v>
      </c>
      <c r="AU494">
        <v>104850691</v>
      </c>
      <c r="AV494">
        <v>105155792</v>
      </c>
      <c r="AW494">
        <v>2.28328</v>
      </c>
      <c r="AX494">
        <v>3.6482100000000002</v>
      </c>
      <c r="AY494">
        <v>0.67608100000000004</v>
      </c>
      <c r="AZ494">
        <v>0.14090900000000001</v>
      </c>
      <c r="BA494" t="s">
        <v>794</v>
      </c>
      <c r="BB494" t="s">
        <v>793</v>
      </c>
      <c r="BC494">
        <v>2.28328</v>
      </c>
      <c r="BD494">
        <v>3.90326</v>
      </c>
      <c r="BE494">
        <v>0.77357399999999998</v>
      </c>
      <c r="BF494">
        <v>7.7318999999999999E-2</v>
      </c>
      <c r="BG494" t="s">
        <v>794</v>
      </c>
      <c r="BH494" t="s">
        <v>793</v>
      </c>
      <c r="BI494">
        <v>2.28328</v>
      </c>
      <c r="BJ494">
        <v>4.4297399999999998</v>
      </c>
      <c r="BK494">
        <v>0.95611500000000005</v>
      </c>
      <c r="BL494">
        <v>3.0150199999999999E-2</v>
      </c>
      <c r="BM494" t="s">
        <v>797</v>
      </c>
      <c r="BN494" t="s">
        <v>793</v>
      </c>
    </row>
    <row r="495" spans="7:66" x14ac:dyDescent="0.35">
      <c r="G495" t="s">
        <v>238</v>
      </c>
      <c r="H495">
        <v>1.1588099999999999</v>
      </c>
      <c r="I495">
        <v>1.2974300000000001</v>
      </c>
      <c r="J495">
        <v>0.83716699999999999</v>
      </c>
      <c r="AS495" t="s">
        <v>560</v>
      </c>
      <c r="AT495" t="s">
        <v>796</v>
      </c>
      <c r="AU495">
        <v>150459909</v>
      </c>
      <c r="AV495">
        <v>150480173</v>
      </c>
      <c r="AW495">
        <v>38.805399999999999</v>
      </c>
      <c r="AX495">
        <v>55.609900000000003</v>
      </c>
      <c r="AY495">
        <v>0.51908299999999996</v>
      </c>
      <c r="AZ495">
        <v>0.159134</v>
      </c>
      <c r="BA495" t="s">
        <v>794</v>
      </c>
      <c r="BB495" t="s">
        <v>793</v>
      </c>
      <c r="BC495">
        <v>38.805399999999999</v>
      </c>
      <c r="BD495">
        <v>76.625399999999999</v>
      </c>
      <c r="BE495">
        <v>0.98156500000000002</v>
      </c>
      <c r="BF495">
        <v>8.2197100000000001E-4</v>
      </c>
      <c r="BG495" t="s">
        <v>797</v>
      </c>
      <c r="BH495" t="s">
        <v>793</v>
      </c>
      <c r="BI495">
        <v>38.805399999999999</v>
      </c>
      <c r="BJ495">
        <v>75.954800000000006</v>
      </c>
      <c r="BK495">
        <v>0.96888300000000005</v>
      </c>
      <c r="BL495">
        <v>2.1786000000000002E-3</v>
      </c>
      <c r="BM495" t="s">
        <v>797</v>
      </c>
      <c r="BN495" t="s">
        <v>793</v>
      </c>
    </row>
    <row r="496" spans="7:66" x14ac:dyDescent="0.35">
      <c r="G496" t="s">
        <v>497</v>
      </c>
      <c r="H496">
        <v>0.88308900000000001</v>
      </c>
      <c r="I496">
        <v>0.60925499999999999</v>
      </c>
      <c r="J496">
        <v>0.85301800000000005</v>
      </c>
      <c r="AS496" t="s">
        <v>772</v>
      </c>
      <c r="AT496" t="s">
        <v>795</v>
      </c>
      <c r="AU496">
        <v>10196805</v>
      </c>
      <c r="AV496">
        <v>10213425</v>
      </c>
      <c r="AW496">
        <v>3.2964500000000001</v>
      </c>
      <c r="AX496">
        <v>1.7923899999999999</v>
      </c>
      <c r="AY496">
        <v>-0.879027</v>
      </c>
      <c r="AZ496">
        <v>0.40199299999999999</v>
      </c>
      <c r="BA496" t="s">
        <v>794</v>
      </c>
      <c r="BB496" t="s">
        <v>793</v>
      </c>
      <c r="BC496">
        <v>3.2964500000000001</v>
      </c>
      <c r="BD496">
        <v>6.9535799999999997</v>
      </c>
      <c r="BE496">
        <v>1.07684</v>
      </c>
      <c r="BF496">
        <v>0.26624300000000001</v>
      </c>
      <c r="BG496" t="s">
        <v>794</v>
      </c>
      <c r="BH496" t="s">
        <v>793</v>
      </c>
      <c r="BI496">
        <v>3.2964500000000001</v>
      </c>
      <c r="BJ496">
        <v>6.4629399999999997</v>
      </c>
      <c r="BK496">
        <v>0.97127600000000003</v>
      </c>
      <c r="BL496">
        <v>0.359487</v>
      </c>
      <c r="BM496" t="s">
        <v>794</v>
      </c>
      <c r="BN496" t="s">
        <v>793</v>
      </c>
    </row>
    <row r="497" spans="7:66" x14ac:dyDescent="0.35">
      <c r="G497" t="s">
        <v>770</v>
      </c>
      <c r="H497">
        <v>1.0098400000000001</v>
      </c>
      <c r="I497">
        <v>0.79774800000000001</v>
      </c>
      <c r="J497">
        <v>0.86531199999999997</v>
      </c>
      <c r="AS497" t="s">
        <v>345</v>
      </c>
      <c r="AT497" t="s">
        <v>796</v>
      </c>
      <c r="AU497">
        <v>28261503</v>
      </c>
      <c r="AV497">
        <v>28285806</v>
      </c>
      <c r="AW497">
        <v>2.1113499999999998</v>
      </c>
      <c r="AX497">
        <v>10.495200000000001</v>
      </c>
      <c r="AY497">
        <v>2.3134999999999999</v>
      </c>
      <c r="AZ497">
        <v>8.2197100000000001E-4</v>
      </c>
      <c r="BA497" t="s">
        <v>797</v>
      </c>
      <c r="BB497" t="s">
        <v>793</v>
      </c>
      <c r="BC497">
        <v>2.1113499999999998</v>
      </c>
      <c r="BD497">
        <v>9.0796500000000009</v>
      </c>
      <c r="BE497">
        <v>2.1044700000000001</v>
      </c>
      <c r="BF497">
        <v>8.2197100000000001E-4</v>
      </c>
      <c r="BG497" t="s">
        <v>797</v>
      </c>
      <c r="BH497" t="s">
        <v>793</v>
      </c>
      <c r="BI497">
        <v>2.1113499999999998</v>
      </c>
      <c r="BJ497">
        <v>4.1664500000000002</v>
      </c>
      <c r="BK497">
        <v>0.98065599999999997</v>
      </c>
      <c r="BL497">
        <v>0.100745</v>
      </c>
      <c r="BM497" t="s">
        <v>794</v>
      </c>
      <c r="BN497" t="s">
        <v>793</v>
      </c>
    </row>
    <row r="498" spans="7:66" x14ac:dyDescent="0.35">
      <c r="G498" t="s">
        <v>269</v>
      </c>
      <c r="H498">
        <v>0.14583099999999999</v>
      </c>
      <c r="I498">
        <v>-7.9898300000000005E-2</v>
      </c>
      <c r="J498">
        <v>0.86923600000000001</v>
      </c>
      <c r="AS498" t="s">
        <v>773</v>
      </c>
      <c r="AT498" t="s">
        <v>796</v>
      </c>
      <c r="AU498">
        <v>155882812</v>
      </c>
      <c r="AV498">
        <v>155904205</v>
      </c>
      <c r="AW498">
        <v>8.3526100000000003</v>
      </c>
      <c r="AX498">
        <v>12.295400000000001</v>
      </c>
      <c r="AY498">
        <v>0.55781700000000001</v>
      </c>
      <c r="AZ498">
        <v>0.18010100000000001</v>
      </c>
      <c r="BA498" t="s">
        <v>794</v>
      </c>
      <c r="BB498" t="s">
        <v>793</v>
      </c>
      <c r="BC498">
        <v>8.3526100000000003</v>
      </c>
      <c r="BD498">
        <v>15.5862</v>
      </c>
      <c r="BE498">
        <v>0.89997099999999997</v>
      </c>
      <c r="BF498">
        <v>1.1354700000000001E-2</v>
      </c>
      <c r="BG498" t="s">
        <v>797</v>
      </c>
      <c r="BH498" t="s">
        <v>793</v>
      </c>
      <c r="BI498">
        <v>8.3526100000000003</v>
      </c>
      <c r="BJ498">
        <v>16.490100000000002</v>
      </c>
      <c r="BK498">
        <v>0.98130399999999995</v>
      </c>
      <c r="BL498">
        <v>8.0975200000000004E-3</v>
      </c>
      <c r="BM498" t="s">
        <v>797</v>
      </c>
      <c r="BN498" t="s">
        <v>793</v>
      </c>
    </row>
    <row r="499" spans="7:66" x14ac:dyDescent="0.35">
      <c r="G499" t="s">
        <v>331</v>
      </c>
      <c r="H499">
        <v>2.3313199999999999E-2</v>
      </c>
      <c r="I499">
        <v>0.499942</v>
      </c>
      <c r="J499">
        <v>0.88348700000000002</v>
      </c>
      <c r="AS499" t="s">
        <v>616</v>
      </c>
      <c r="AT499" t="s">
        <v>807</v>
      </c>
      <c r="AU499">
        <v>90071276</v>
      </c>
      <c r="AV499">
        <v>90086200</v>
      </c>
      <c r="AW499">
        <v>31.433700000000002</v>
      </c>
      <c r="AX499">
        <v>58.651000000000003</v>
      </c>
      <c r="AY499">
        <v>0.89984299999999995</v>
      </c>
      <c r="AZ499">
        <v>4.4928199999999998E-3</v>
      </c>
      <c r="BA499" t="s">
        <v>797</v>
      </c>
      <c r="BB499" t="s">
        <v>793</v>
      </c>
      <c r="BC499">
        <v>31.433700000000002</v>
      </c>
      <c r="BD499">
        <v>56.628900000000002</v>
      </c>
      <c r="BE499">
        <v>0.84922600000000004</v>
      </c>
      <c r="BF499">
        <v>7.6069400000000004E-3</v>
      </c>
      <c r="BG499" t="s">
        <v>797</v>
      </c>
      <c r="BH499" t="s">
        <v>793</v>
      </c>
      <c r="BI499">
        <v>31.433700000000002</v>
      </c>
      <c r="BJ499">
        <v>62.1081</v>
      </c>
      <c r="BK499">
        <v>0.98246900000000004</v>
      </c>
      <c r="BL499">
        <v>3.3670900000000001E-3</v>
      </c>
      <c r="BM499" t="s">
        <v>797</v>
      </c>
      <c r="BN499" t="s">
        <v>793</v>
      </c>
    </row>
    <row r="500" spans="7:66" x14ac:dyDescent="0.35">
      <c r="G500" t="s">
        <v>548</v>
      </c>
      <c r="H500">
        <v>0.43282300000000001</v>
      </c>
      <c r="I500">
        <v>0.66767399999999999</v>
      </c>
      <c r="J500">
        <v>0.89334199999999997</v>
      </c>
      <c r="AS500" t="s">
        <v>274</v>
      </c>
      <c r="AT500" t="s">
        <v>816</v>
      </c>
      <c r="AU500">
        <v>6599351</v>
      </c>
      <c r="AV500">
        <v>6633473</v>
      </c>
      <c r="AW500">
        <v>41.8279</v>
      </c>
      <c r="AX500">
        <v>69.929000000000002</v>
      </c>
      <c r="AY500">
        <v>0.741425</v>
      </c>
      <c r="AZ500">
        <v>1.8872099999999999E-2</v>
      </c>
      <c r="BA500" t="s">
        <v>797</v>
      </c>
      <c r="BB500" t="s">
        <v>793</v>
      </c>
      <c r="BC500">
        <v>41.8279</v>
      </c>
      <c r="BD500">
        <v>77.375600000000006</v>
      </c>
      <c r="BE500">
        <v>0.88741300000000001</v>
      </c>
      <c r="BF500">
        <v>3.3670900000000001E-3</v>
      </c>
      <c r="BG500" t="s">
        <v>797</v>
      </c>
      <c r="BH500" t="s">
        <v>793</v>
      </c>
      <c r="BI500">
        <v>41.8279</v>
      </c>
      <c r="BJ500">
        <v>83.003500000000003</v>
      </c>
      <c r="BK500">
        <v>0.988707</v>
      </c>
      <c r="BL500">
        <v>1.5311000000000001E-3</v>
      </c>
      <c r="BM500" t="s">
        <v>797</v>
      </c>
      <c r="BN500" t="s">
        <v>793</v>
      </c>
    </row>
    <row r="501" spans="7:66" x14ac:dyDescent="0.35">
      <c r="G501" t="s">
        <v>771</v>
      </c>
      <c r="H501">
        <v>0.42810599999999999</v>
      </c>
      <c r="I501">
        <v>0.83084499999999994</v>
      </c>
      <c r="J501">
        <v>0.89502999999999999</v>
      </c>
      <c r="AS501" t="s">
        <v>190</v>
      </c>
      <c r="AT501" t="s">
        <v>810</v>
      </c>
      <c r="AU501">
        <v>71728439</v>
      </c>
      <c r="AV501">
        <v>71834357</v>
      </c>
      <c r="AW501">
        <v>0.94448500000000002</v>
      </c>
      <c r="AX501">
        <v>3.0627599999999999</v>
      </c>
      <c r="AY501">
        <v>1.69723</v>
      </c>
      <c r="AZ501">
        <v>1.3542200000000001E-2</v>
      </c>
      <c r="BA501" t="s">
        <v>797</v>
      </c>
      <c r="BB501" t="s">
        <v>793</v>
      </c>
      <c r="BC501">
        <v>0.94448500000000002</v>
      </c>
      <c r="BD501">
        <v>3.00787</v>
      </c>
      <c r="BE501">
        <v>1.6711400000000001</v>
      </c>
      <c r="BF501">
        <v>3.3670900000000001E-3</v>
      </c>
      <c r="BG501" t="s">
        <v>797</v>
      </c>
      <c r="BH501" t="s">
        <v>793</v>
      </c>
      <c r="BI501">
        <v>0.94448500000000002</v>
      </c>
      <c r="BJ501">
        <v>1.87981</v>
      </c>
      <c r="BK501">
        <v>0.99299099999999996</v>
      </c>
      <c r="BL501">
        <v>0.187082</v>
      </c>
      <c r="BM501" t="s">
        <v>794</v>
      </c>
      <c r="BN501" t="s">
        <v>793</v>
      </c>
    </row>
    <row r="502" spans="7:66" x14ac:dyDescent="0.35">
      <c r="G502" t="s">
        <v>625</v>
      </c>
      <c r="H502">
        <v>0.67608100000000004</v>
      </c>
      <c r="I502">
        <v>0.77357399999999998</v>
      </c>
      <c r="J502">
        <v>0.95611500000000005</v>
      </c>
      <c r="AS502" t="s">
        <v>294</v>
      </c>
      <c r="AT502" t="s">
        <v>802</v>
      </c>
      <c r="AU502">
        <v>123617930</v>
      </c>
      <c r="AV502">
        <v>123639617</v>
      </c>
      <c r="AW502">
        <v>15.485900000000001</v>
      </c>
      <c r="AX502">
        <v>24.744599999999998</v>
      </c>
      <c r="AY502">
        <v>0.67615899999999995</v>
      </c>
      <c r="AZ502">
        <v>0.237287</v>
      </c>
      <c r="BA502" t="s">
        <v>794</v>
      </c>
      <c r="BB502" t="s">
        <v>793</v>
      </c>
      <c r="BC502">
        <v>15.485900000000001</v>
      </c>
      <c r="BD502">
        <v>33.017200000000003</v>
      </c>
      <c r="BE502">
        <v>1.09226</v>
      </c>
      <c r="BF502">
        <v>1.5640000000000001E-2</v>
      </c>
      <c r="BG502" t="s">
        <v>797</v>
      </c>
      <c r="BH502" t="s">
        <v>793</v>
      </c>
      <c r="BI502">
        <v>15.485900000000001</v>
      </c>
      <c r="BJ502">
        <v>31.124199999999998</v>
      </c>
      <c r="BK502">
        <v>1.00708</v>
      </c>
      <c r="BL502">
        <v>4.2791299999999997E-2</v>
      </c>
      <c r="BM502" t="s">
        <v>797</v>
      </c>
      <c r="BN502" t="s">
        <v>793</v>
      </c>
    </row>
    <row r="503" spans="7:66" x14ac:dyDescent="0.35">
      <c r="G503" t="s">
        <v>560</v>
      </c>
      <c r="H503">
        <v>0.51908299999999996</v>
      </c>
      <c r="I503">
        <v>0.98156500000000002</v>
      </c>
      <c r="J503">
        <v>0.96888300000000005</v>
      </c>
      <c r="AS503" t="s">
        <v>172</v>
      </c>
      <c r="AT503" t="s">
        <v>813</v>
      </c>
      <c r="AU503">
        <v>44865604</v>
      </c>
      <c r="AV503">
        <v>44880545</v>
      </c>
      <c r="AW503">
        <v>1.37521</v>
      </c>
      <c r="AX503">
        <v>4.4055999999999997</v>
      </c>
      <c r="AY503">
        <v>1.6796899999999999</v>
      </c>
      <c r="AZ503">
        <v>8.2197100000000001E-4</v>
      </c>
      <c r="BA503" t="s">
        <v>797</v>
      </c>
      <c r="BB503" t="s">
        <v>793</v>
      </c>
      <c r="BC503">
        <v>1.37521</v>
      </c>
      <c r="BD503">
        <v>5.2428100000000004</v>
      </c>
      <c r="BE503">
        <v>1.93069</v>
      </c>
      <c r="BF503">
        <v>8.2197100000000001E-4</v>
      </c>
      <c r="BG503" t="s">
        <v>797</v>
      </c>
      <c r="BH503" t="s">
        <v>793</v>
      </c>
      <c r="BI503">
        <v>1.37521</v>
      </c>
      <c r="BJ503">
        <v>2.89899</v>
      </c>
      <c r="BK503">
        <v>1.0759000000000001</v>
      </c>
      <c r="BL503">
        <v>8.3317500000000003E-2</v>
      </c>
      <c r="BM503" t="s">
        <v>794</v>
      </c>
      <c r="BN503" t="s">
        <v>793</v>
      </c>
    </row>
    <row r="504" spans="7:66" x14ac:dyDescent="0.35">
      <c r="G504" t="s">
        <v>772</v>
      </c>
      <c r="H504">
        <v>-0.879027</v>
      </c>
      <c r="I504">
        <v>1.07684</v>
      </c>
      <c r="J504">
        <v>0.97127600000000003</v>
      </c>
      <c r="AS504" t="s">
        <v>321</v>
      </c>
      <c r="AT504" t="s">
        <v>799</v>
      </c>
      <c r="AU504">
        <v>103216728</v>
      </c>
      <c r="AV504">
        <v>103251346</v>
      </c>
      <c r="AW504">
        <v>8.8157800000000002</v>
      </c>
      <c r="AX504">
        <v>15.403600000000001</v>
      </c>
      <c r="AY504">
        <v>0.80510700000000002</v>
      </c>
      <c r="AZ504">
        <v>1.31264E-2</v>
      </c>
      <c r="BA504" t="s">
        <v>797</v>
      </c>
      <c r="BB504" t="s">
        <v>793</v>
      </c>
      <c r="BC504">
        <v>8.8157800000000002</v>
      </c>
      <c r="BD504">
        <v>20.302600000000002</v>
      </c>
      <c r="BE504">
        <v>1.2035</v>
      </c>
      <c r="BF504">
        <v>8.2197100000000001E-4</v>
      </c>
      <c r="BG504" t="s">
        <v>797</v>
      </c>
      <c r="BH504" t="s">
        <v>793</v>
      </c>
      <c r="BI504">
        <v>8.8157800000000002</v>
      </c>
      <c r="BJ504">
        <v>18.586200000000002</v>
      </c>
      <c r="BK504">
        <v>1.0760700000000001</v>
      </c>
      <c r="BL504">
        <v>1.5311000000000001E-3</v>
      </c>
      <c r="BM504" t="s">
        <v>797</v>
      </c>
      <c r="BN504" t="s">
        <v>793</v>
      </c>
    </row>
    <row r="505" spans="7:66" x14ac:dyDescent="0.35">
      <c r="G505" t="s">
        <v>345</v>
      </c>
      <c r="H505">
        <v>2.3134999999999999</v>
      </c>
      <c r="I505">
        <v>2.1044700000000001</v>
      </c>
      <c r="J505">
        <v>0.98065599999999997</v>
      </c>
      <c r="AS505" t="s">
        <v>427</v>
      </c>
      <c r="AT505" t="s">
        <v>810</v>
      </c>
      <c r="AU505">
        <v>139236275</v>
      </c>
      <c r="AV505">
        <v>139258671</v>
      </c>
      <c r="AW505">
        <v>45.385599999999997</v>
      </c>
      <c r="AX505">
        <v>98.410200000000003</v>
      </c>
      <c r="AY505">
        <v>1.1165700000000001</v>
      </c>
      <c r="AZ505">
        <v>8.2197100000000001E-4</v>
      </c>
      <c r="BA505" t="s">
        <v>797</v>
      </c>
      <c r="BB505" t="s">
        <v>793</v>
      </c>
      <c r="BC505">
        <v>45.385599999999997</v>
      </c>
      <c r="BD505">
        <v>111.376</v>
      </c>
      <c r="BE505">
        <v>1.2951299999999999</v>
      </c>
      <c r="BF505">
        <v>8.2197100000000001E-4</v>
      </c>
      <c r="BG505" t="s">
        <v>797</v>
      </c>
      <c r="BH505" t="s">
        <v>793</v>
      </c>
      <c r="BI505">
        <v>45.385599999999997</v>
      </c>
      <c r="BJ505">
        <v>98.076400000000007</v>
      </c>
      <c r="BK505">
        <v>1.1116699999999999</v>
      </c>
      <c r="BL505">
        <v>3.3670900000000001E-3</v>
      </c>
      <c r="BM505" t="s">
        <v>797</v>
      </c>
      <c r="BN505" t="s">
        <v>793</v>
      </c>
    </row>
    <row r="506" spans="7:66" x14ac:dyDescent="0.35">
      <c r="G506" t="s">
        <v>773</v>
      </c>
      <c r="H506">
        <v>0.55781700000000001</v>
      </c>
      <c r="I506">
        <v>0.89997099999999997</v>
      </c>
      <c r="J506">
        <v>0.98130399999999995</v>
      </c>
      <c r="AS506" t="s">
        <v>141</v>
      </c>
      <c r="AT506" t="s">
        <v>817</v>
      </c>
      <c r="AU506">
        <v>44470440</v>
      </c>
      <c r="AV506">
        <v>44496472</v>
      </c>
      <c r="AW506">
        <v>112.11199999999999</v>
      </c>
      <c r="AX506">
        <v>289.74200000000002</v>
      </c>
      <c r="AY506">
        <v>1.36982</v>
      </c>
      <c r="AZ506">
        <v>8.2197100000000001E-4</v>
      </c>
      <c r="BA506" t="s">
        <v>797</v>
      </c>
      <c r="BB506" t="s">
        <v>793</v>
      </c>
      <c r="BC506">
        <v>112.11199999999999</v>
      </c>
      <c r="BD506">
        <v>288.35199999999998</v>
      </c>
      <c r="BE506">
        <v>1.3628800000000001</v>
      </c>
      <c r="BF506">
        <v>8.2197100000000001E-4</v>
      </c>
      <c r="BG506" t="s">
        <v>797</v>
      </c>
      <c r="BH506" t="s">
        <v>793</v>
      </c>
      <c r="BI506">
        <v>112.11199999999999</v>
      </c>
      <c r="BJ506">
        <v>244.83099999999999</v>
      </c>
      <c r="BK506">
        <v>1.1268400000000001</v>
      </c>
      <c r="BL506">
        <v>8.2197100000000001E-4</v>
      </c>
      <c r="BM506" t="s">
        <v>797</v>
      </c>
      <c r="BN506" t="s">
        <v>793</v>
      </c>
    </row>
    <row r="507" spans="7:66" x14ac:dyDescent="0.35">
      <c r="G507" t="s">
        <v>616</v>
      </c>
      <c r="H507">
        <v>0.89984299999999995</v>
      </c>
      <c r="I507">
        <v>0.84922600000000004</v>
      </c>
      <c r="J507">
        <v>0.98246900000000004</v>
      </c>
      <c r="AS507" t="s">
        <v>145</v>
      </c>
      <c r="AT507" t="s">
        <v>801</v>
      </c>
      <c r="AU507">
        <v>69455872</v>
      </c>
      <c r="AV507">
        <v>69469334</v>
      </c>
      <c r="AW507">
        <v>28.220500000000001</v>
      </c>
      <c r="AX507">
        <v>67.509699999999995</v>
      </c>
      <c r="AY507">
        <v>1.2583500000000001</v>
      </c>
      <c r="AZ507">
        <v>8.2197100000000001E-4</v>
      </c>
      <c r="BA507" t="s">
        <v>797</v>
      </c>
      <c r="BB507" t="s">
        <v>793</v>
      </c>
      <c r="BC507">
        <v>28.220500000000001</v>
      </c>
      <c r="BD507">
        <v>52.834200000000003</v>
      </c>
      <c r="BE507">
        <v>0.90472900000000001</v>
      </c>
      <c r="BF507">
        <v>1.1820900000000001E-2</v>
      </c>
      <c r="BG507" t="s">
        <v>797</v>
      </c>
      <c r="BH507" t="s">
        <v>793</v>
      </c>
      <c r="BI507">
        <v>28.220500000000001</v>
      </c>
      <c r="BJ507">
        <v>61.6479</v>
      </c>
      <c r="BK507">
        <v>1.12731</v>
      </c>
      <c r="BL507">
        <v>3.3670900000000001E-3</v>
      </c>
      <c r="BM507" t="s">
        <v>797</v>
      </c>
      <c r="BN507" t="s">
        <v>793</v>
      </c>
    </row>
    <row r="508" spans="7:66" x14ac:dyDescent="0.35">
      <c r="G508" t="s">
        <v>274</v>
      </c>
      <c r="H508">
        <v>0.741425</v>
      </c>
      <c r="I508">
        <v>0.88741300000000001</v>
      </c>
      <c r="J508">
        <v>0.988707</v>
      </c>
      <c r="AS508" t="s">
        <v>774</v>
      </c>
      <c r="AT508" t="s">
        <v>796</v>
      </c>
      <c r="AU508">
        <v>225117355</v>
      </c>
      <c r="AV508">
        <v>225586996</v>
      </c>
      <c r="AW508">
        <v>13.403600000000001</v>
      </c>
      <c r="AX508">
        <v>21.197399999999998</v>
      </c>
      <c r="AY508">
        <v>0.66126700000000005</v>
      </c>
      <c r="AZ508">
        <v>0.206926</v>
      </c>
      <c r="BA508" t="s">
        <v>794</v>
      </c>
      <c r="BB508" t="s">
        <v>793</v>
      </c>
      <c r="BC508">
        <v>13.403600000000001</v>
      </c>
      <c r="BD508">
        <v>31.626100000000001</v>
      </c>
      <c r="BE508">
        <v>1.2384900000000001</v>
      </c>
      <c r="BF508">
        <v>4.4928199999999998E-3</v>
      </c>
      <c r="BG508" t="s">
        <v>797</v>
      </c>
      <c r="BH508" t="s">
        <v>793</v>
      </c>
      <c r="BI508">
        <v>13.403600000000001</v>
      </c>
      <c r="BJ508">
        <v>29.3584</v>
      </c>
      <c r="BK508">
        <v>1.1311500000000001</v>
      </c>
      <c r="BL508">
        <v>1.48285E-2</v>
      </c>
      <c r="BM508" t="s">
        <v>797</v>
      </c>
      <c r="BN508" t="s">
        <v>793</v>
      </c>
    </row>
    <row r="509" spans="7:66" x14ac:dyDescent="0.35">
      <c r="G509" t="s">
        <v>190</v>
      </c>
      <c r="H509">
        <v>1.69723</v>
      </c>
      <c r="I509">
        <v>1.6711400000000001</v>
      </c>
      <c r="J509">
        <v>0.99299099999999996</v>
      </c>
      <c r="AS509" t="s">
        <v>234</v>
      </c>
      <c r="AT509" t="s">
        <v>798</v>
      </c>
      <c r="AU509">
        <v>130407480</v>
      </c>
      <c r="AV509">
        <v>130423403</v>
      </c>
      <c r="AW509">
        <v>3.0045700000000002</v>
      </c>
      <c r="AX509">
        <v>8.7820400000000003</v>
      </c>
      <c r="AY509">
        <v>1.5474000000000001</v>
      </c>
      <c r="AZ509">
        <v>8.2197100000000001E-4</v>
      </c>
      <c r="BA509" t="s">
        <v>797</v>
      </c>
      <c r="BB509" t="s">
        <v>793</v>
      </c>
      <c r="BC509">
        <v>3.0045700000000002</v>
      </c>
      <c r="BD509">
        <v>9.9472500000000004</v>
      </c>
      <c r="BE509">
        <v>1.7271399999999999</v>
      </c>
      <c r="BF509">
        <v>8.2197100000000001E-4</v>
      </c>
      <c r="BG509" t="s">
        <v>797</v>
      </c>
      <c r="BH509" t="s">
        <v>793</v>
      </c>
      <c r="BI509">
        <v>3.0045700000000002</v>
      </c>
      <c r="BJ509">
        <v>6.9258600000000001</v>
      </c>
      <c r="BK509">
        <v>1.2048399999999999</v>
      </c>
      <c r="BL509">
        <v>1.04539E-2</v>
      </c>
      <c r="BM509" t="s">
        <v>797</v>
      </c>
      <c r="BN509" t="s">
        <v>793</v>
      </c>
    </row>
    <row r="510" spans="7:66" x14ac:dyDescent="0.35">
      <c r="G510" t="s">
        <v>294</v>
      </c>
      <c r="H510">
        <v>0.67615899999999995</v>
      </c>
      <c r="I510">
        <v>1.09226</v>
      </c>
      <c r="J510">
        <v>1.00708</v>
      </c>
      <c r="AS510" t="s">
        <v>127</v>
      </c>
      <c r="AT510" t="s">
        <v>811</v>
      </c>
      <c r="AU510">
        <v>96747594</v>
      </c>
      <c r="AV510">
        <v>96829678</v>
      </c>
      <c r="AW510">
        <v>2.3306</v>
      </c>
      <c r="AX510">
        <v>3.87588</v>
      </c>
      <c r="AY510">
        <v>0.73382599999999998</v>
      </c>
      <c r="AZ510">
        <v>0.808369</v>
      </c>
      <c r="BA510" t="s">
        <v>794</v>
      </c>
      <c r="BB510" t="s">
        <v>793</v>
      </c>
      <c r="BC510">
        <v>2.3306</v>
      </c>
      <c r="BD510">
        <v>3.49349</v>
      </c>
      <c r="BE510">
        <v>0.58396999999999999</v>
      </c>
      <c r="BF510">
        <v>0.82218000000000002</v>
      </c>
      <c r="BG510" t="s">
        <v>794</v>
      </c>
      <c r="BH510" t="s">
        <v>793</v>
      </c>
      <c r="BI510">
        <v>2.3306</v>
      </c>
      <c r="BJ510">
        <v>5.37967</v>
      </c>
      <c r="BK510">
        <v>1.20682</v>
      </c>
      <c r="BL510">
        <v>0.65173499999999995</v>
      </c>
      <c r="BM510" t="s">
        <v>794</v>
      </c>
      <c r="BN510" t="s">
        <v>793</v>
      </c>
    </row>
    <row r="511" spans="7:66" x14ac:dyDescent="0.35">
      <c r="G511" t="s">
        <v>172</v>
      </c>
      <c r="H511">
        <v>1.6796899999999999</v>
      </c>
      <c r="I511">
        <v>1.93069</v>
      </c>
      <c r="J511">
        <v>1.0759000000000001</v>
      </c>
      <c r="AS511" t="s">
        <v>518</v>
      </c>
      <c r="AT511" t="s">
        <v>805</v>
      </c>
      <c r="AU511">
        <v>150035406</v>
      </c>
      <c r="AV511">
        <v>150038763</v>
      </c>
      <c r="AW511">
        <v>4.6120299999999999</v>
      </c>
      <c r="AX511">
        <v>3.73888</v>
      </c>
      <c r="AY511">
        <v>-0.30279699999999998</v>
      </c>
      <c r="AZ511">
        <v>0.83510700000000004</v>
      </c>
      <c r="BA511" t="s">
        <v>794</v>
      </c>
      <c r="BB511" t="s">
        <v>793</v>
      </c>
      <c r="BC511">
        <v>4.6120299999999999</v>
      </c>
      <c r="BD511">
        <v>12.106299999999999</v>
      </c>
      <c r="BE511">
        <v>1.39229</v>
      </c>
      <c r="BF511">
        <v>6.6863199999999998E-2</v>
      </c>
      <c r="BG511" t="s">
        <v>794</v>
      </c>
      <c r="BH511" t="s">
        <v>793</v>
      </c>
      <c r="BI511">
        <v>4.6120299999999999</v>
      </c>
      <c r="BJ511">
        <v>10.7317</v>
      </c>
      <c r="BK511">
        <v>1.2183999999999999</v>
      </c>
      <c r="BL511">
        <v>0.152225</v>
      </c>
      <c r="BM511" t="s">
        <v>794</v>
      </c>
      <c r="BN511" t="s">
        <v>793</v>
      </c>
    </row>
    <row r="512" spans="7:66" x14ac:dyDescent="0.35">
      <c r="G512" t="s">
        <v>321</v>
      </c>
      <c r="H512">
        <v>0.80510700000000002</v>
      </c>
      <c r="I512">
        <v>1.2035</v>
      </c>
      <c r="J512">
        <v>1.0760700000000001</v>
      </c>
      <c r="AS512" t="s">
        <v>273</v>
      </c>
      <c r="AT512" t="s">
        <v>802</v>
      </c>
      <c r="AU512">
        <v>139388892</v>
      </c>
      <c r="AV512">
        <v>139440462</v>
      </c>
      <c r="AW512">
        <v>7.8125600000000004</v>
      </c>
      <c r="AX512">
        <v>8.3963900000000002</v>
      </c>
      <c r="AY512">
        <v>0.103974</v>
      </c>
      <c r="AZ512">
        <v>0.90835500000000002</v>
      </c>
      <c r="BA512" t="s">
        <v>794</v>
      </c>
      <c r="BB512" t="s">
        <v>793</v>
      </c>
      <c r="BC512">
        <v>7.8125600000000004</v>
      </c>
      <c r="BD512">
        <v>12.694800000000001</v>
      </c>
      <c r="BE512">
        <v>0.70037499999999997</v>
      </c>
      <c r="BF512">
        <v>5.20469E-2</v>
      </c>
      <c r="BG512" t="s">
        <v>794</v>
      </c>
      <c r="BH512" t="s">
        <v>793</v>
      </c>
      <c r="BI512">
        <v>7.8125600000000004</v>
      </c>
      <c r="BJ512">
        <v>18.5181</v>
      </c>
      <c r="BK512">
        <v>1.2450699999999999</v>
      </c>
      <c r="BL512">
        <v>8.2197100000000001E-4</v>
      </c>
      <c r="BM512" t="s">
        <v>797</v>
      </c>
      <c r="BN512" t="s">
        <v>793</v>
      </c>
    </row>
    <row r="513" spans="7:66" x14ac:dyDescent="0.35">
      <c r="G513" t="s">
        <v>427</v>
      </c>
      <c r="H513">
        <v>1.1165700000000001</v>
      </c>
      <c r="I513">
        <v>1.2951299999999999</v>
      </c>
      <c r="J513">
        <v>1.1116699999999999</v>
      </c>
      <c r="AS513" t="s">
        <v>775</v>
      </c>
      <c r="AT513" t="s">
        <v>795</v>
      </c>
      <c r="AU513">
        <v>52772823</v>
      </c>
      <c r="AV513">
        <v>53095438</v>
      </c>
      <c r="AW513">
        <v>1.3967799999999999</v>
      </c>
      <c r="AX513">
        <v>3.0219200000000002</v>
      </c>
      <c r="AY513">
        <v>1.1133599999999999</v>
      </c>
      <c r="AZ513">
        <v>0.42646800000000001</v>
      </c>
      <c r="BA513" t="s">
        <v>794</v>
      </c>
      <c r="BB513" t="s">
        <v>793</v>
      </c>
      <c r="BC513">
        <v>1.3967799999999999</v>
      </c>
      <c r="BD513">
        <v>2.94232</v>
      </c>
      <c r="BE513">
        <v>1.0748500000000001</v>
      </c>
      <c r="BF513">
        <v>0.50356699999999999</v>
      </c>
      <c r="BG513" t="s">
        <v>794</v>
      </c>
      <c r="BH513" t="s">
        <v>793</v>
      </c>
      <c r="BI513">
        <v>1.3967799999999999</v>
      </c>
      <c r="BJ513">
        <v>3.3207800000000001</v>
      </c>
      <c r="BK513">
        <v>1.24942</v>
      </c>
      <c r="BL513">
        <v>0.40954499999999999</v>
      </c>
      <c r="BM513" t="s">
        <v>794</v>
      </c>
      <c r="BN513" t="s">
        <v>793</v>
      </c>
    </row>
    <row r="514" spans="7:66" x14ac:dyDescent="0.35">
      <c r="G514" t="s">
        <v>141</v>
      </c>
      <c r="H514">
        <v>1.36982</v>
      </c>
      <c r="I514">
        <v>1.3628800000000001</v>
      </c>
      <c r="J514">
        <v>1.1268400000000001</v>
      </c>
      <c r="AS514" t="s">
        <v>471</v>
      </c>
      <c r="AT514" t="s">
        <v>805</v>
      </c>
      <c r="AU514">
        <v>100464949</v>
      </c>
      <c r="AV514">
        <v>100471076</v>
      </c>
      <c r="AW514">
        <v>35.291400000000003</v>
      </c>
      <c r="AX514">
        <v>80.470299999999995</v>
      </c>
      <c r="AY514">
        <v>1.1891400000000001</v>
      </c>
      <c r="AZ514">
        <v>8.2197100000000001E-4</v>
      </c>
      <c r="BA514" t="s">
        <v>797</v>
      </c>
      <c r="BB514" t="s">
        <v>793</v>
      </c>
      <c r="BC514">
        <v>35.291400000000003</v>
      </c>
      <c r="BD514">
        <v>84.547200000000004</v>
      </c>
      <c r="BE514">
        <v>1.26044</v>
      </c>
      <c r="BF514">
        <v>8.2197100000000001E-4</v>
      </c>
      <c r="BG514" t="s">
        <v>797</v>
      </c>
      <c r="BH514" t="s">
        <v>793</v>
      </c>
      <c r="BI514">
        <v>35.291400000000003</v>
      </c>
      <c r="BJ514">
        <v>92.755300000000005</v>
      </c>
      <c r="BK514">
        <v>1.39411</v>
      </c>
      <c r="BL514">
        <v>8.2197100000000001E-4</v>
      </c>
      <c r="BM514" t="s">
        <v>797</v>
      </c>
      <c r="BN514" t="s">
        <v>793</v>
      </c>
    </row>
    <row r="515" spans="7:66" x14ac:dyDescent="0.35">
      <c r="G515" t="s">
        <v>145</v>
      </c>
      <c r="H515">
        <v>1.2583500000000001</v>
      </c>
      <c r="I515">
        <v>0.90472900000000001</v>
      </c>
      <c r="J515">
        <v>1.12731</v>
      </c>
      <c r="AS515" t="s">
        <v>559</v>
      </c>
      <c r="AT515" t="s">
        <v>801</v>
      </c>
      <c r="AU515">
        <v>47236492</v>
      </c>
      <c r="AV515">
        <v>47290584</v>
      </c>
      <c r="AW515">
        <v>12.1646</v>
      </c>
      <c r="AX515">
        <v>20.2682</v>
      </c>
      <c r="AY515">
        <v>0.73653199999999996</v>
      </c>
      <c r="AZ515">
        <v>0.33444499999999999</v>
      </c>
      <c r="BA515" t="s">
        <v>794</v>
      </c>
      <c r="BB515" t="s">
        <v>793</v>
      </c>
      <c r="BC515">
        <v>12.1646</v>
      </c>
      <c r="BD515">
        <v>31.006799999999998</v>
      </c>
      <c r="BE515">
        <v>1.3499000000000001</v>
      </c>
      <c r="BF515">
        <v>3.6786800000000001E-2</v>
      </c>
      <c r="BG515" t="s">
        <v>797</v>
      </c>
      <c r="BH515" t="s">
        <v>793</v>
      </c>
      <c r="BI515">
        <v>12.1646</v>
      </c>
      <c r="BJ515">
        <v>32.048299999999998</v>
      </c>
      <c r="BK515">
        <v>1.3975599999999999</v>
      </c>
      <c r="BL515">
        <v>3.7416400000000002E-2</v>
      </c>
      <c r="BM515" t="s">
        <v>797</v>
      </c>
      <c r="BN515" t="s">
        <v>793</v>
      </c>
    </row>
    <row r="516" spans="7:66" x14ac:dyDescent="0.35">
      <c r="G516" t="s">
        <v>774</v>
      </c>
      <c r="H516">
        <v>0.66126700000000005</v>
      </c>
      <c r="I516">
        <v>1.2384900000000001</v>
      </c>
      <c r="J516">
        <v>1.1311500000000001</v>
      </c>
      <c r="AS516" t="s">
        <v>363</v>
      </c>
      <c r="AT516" t="s">
        <v>804</v>
      </c>
      <c r="AU516">
        <v>101618571</v>
      </c>
      <c r="AV516">
        <v>101767892</v>
      </c>
      <c r="AW516">
        <v>3.6676899999999999</v>
      </c>
      <c r="AX516">
        <v>10.0494</v>
      </c>
      <c r="AY516">
        <v>1.45417</v>
      </c>
      <c r="AZ516">
        <v>0.386077</v>
      </c>
      <c r="BA516" t="s">
        <v>794</v>
      </c>
      <c r="BB516" t="s">
        <v>793</v>
      </c>
      <c r="BC516">
        <v>3.6676899999999999</v>
      </c>
      <c r="BD516">
        <v>11.7996</v>
      </c>
      <c r="BE516">
        <v>1.6858</v>
      </c>
      <c r="BF516">
        <v>0.302593</v>
      </c>
      <c r="BG516" t="s">
        <v>794</v>
      </c>
      <c r="BH516" t="s">
        <v>793</v>
      </c>
      <c r="BI516">
        <v>3.6676899999999999</v>
      </c>
      <c r="BJ516">
        <v>10.552099999999999</v>
      </c>
      <c r="BK516">
        <v>1.5245899999999999</v>
      </c>
      <c r="BL516">
        <v>0.44598199999999999</v>
      </c>
      <c r="BM516" t="s">
        <v>794</v>
      </c>
      <c r="BN516" t="s">
        <v>793</v>
      </c>
    </row>
    <row r="517" spans="7:66" x14ac:dyDescent="0.35">
      <c r="G517" t="s">
        <v>234</v>
      </c>
      <c r="H517">
        <v>1.5474000000000001</v>
      </c>
      <c r="I517">
        <v>1.7271399999999999</v>
      </c>
      <c r="J517">
        <v>1.2048399999999999</v>
      </c>
      <c r="AS517" t="s">
        <v>136</v>
      </c>
      <c r="AT517" t="s">
        <v>815</v>
      </c>
      <c r="AU517">
        <v>55743808</v>
      </c>
      <c r="AV517">
        <v>55841719</v>
      </c>
      <c r="AW517">
        <v>2.7507600000000001</v>
      </c>
      <c r="AX517">
        <v>11.1822</v>
      </c>
      <c r="AY517">
        <v>2.0232999999999999</v>
      </c>
      <c r="AZ517">
        <v>8.2197100000000001E-4</v>
      </c>
      <c r="BA517" t="s">
        <v>797</v>
      </c>
      <c r="BB517" t="s">
        <v>793</v>
      </c>
      <c r="BC517">
        <v>2.7507600000000001</v>
      </c>
      <c r="BD517">
        <v>7.3714300000000001</v>
      </c>
      <c r="BE517">
        <v>1.4221200000000001</v>
      </c>
      <c r="BF517">
        <v>8.2197100000000001E-4</v>
      </c>
      <c r="BG517" t="s">
        <v>797</v>
      </c>
      <c r="BH517" t="s">
        <v>793</v>
      </c>
      <c r="BI517">
        <v>2.7507600000000001</v>
      </c>
      <c r="BJ517">
        <v>7.9805700000000002</v>
      </c>
      <c r="BK517">
        <v>1.5366599999999999</v>
      </c>
      <c r="BL517">
        <v>8.2197100000000001E-4</v>
      </c>
      <c r="BM517" t="s">
        <v>797</v>
      </c>
      <c r="BN517" t="s">
        <v>793</v>
      </c>
    </row>
    <row r="518" spans="7:66" x14ac:dyDescent="0.35">
      <c r="G518" t="s">
        <v>127</v>
      </c>
      <c r="H518">
        <v>0.73382599999999998</v>
      </c>
      <c r="I518">
        <v>0.58396999999999999</v>
      </c>
      <c r="J518">
        <v>1.20682</v>
      </c>
      <c r="AS518" t="s">
        <v>309</v>
      </c>
      <c r="AT518" t="s">
        <v>800</v>
      </c>
      <c r="AU518">
        <v>2699731</v>
      </c>
      <c r="AV518">
        <v>2941035</v>
      </c>
      <c r="AW518">
        <v>1.66201</v>
      </c>
      <c r="AX518">
        <v>5.9783799999999996</v>
      </c>
      <c r="AY518">
        <v>1.84683</v>
      </c>
      <c r="AZ518">
        <v>8.2197100000000001E-4</v>
      </c>
      <c r="BA518" t="s">
        <v>797</v>
      </c>
      <c r="BB518" t="s">
        <v>793</v>
      </c>
      <c r="BC518">
        <v>1.66201</v>
      </c>
      <c r="BD518">
        <v>5.2762000000000002</v>
      </c>
      <c r="BE518">
        <v>1.6665700000000001</v>
      </c>
      <c r="BF518">
        <v>8.2197100000000001E-4</v>
      </c>
      <c r="BG518" t="s">
        <v>797</v>
      </c>
      <c r="BH518" t="s">
        <v>793</v>
      </c>
      <c r="BI518">
        <v>1.66201</v>
      </c>
      <c r="BJ518">
        <v>5.3872499999999999</v>
      </c>
      <c r="BK518">
        <v>1.69662</v>
      </c>
      <c r="BL518">
        <v>8.2197100000000001E-4</v>
      </c>
      <c r="BM518" t="s">
        <v>797</v>
      </c>
      <c r="BN518" t="s">
        <v>793</v>
      </c>
    </row>
    <row r="519" spans="7:66" x14ac:dyDescent="0.35">
      <c r="G519" t="s">
        <v>518</v>
      </c>
      <c r="H519">
        <v>-0.30279699999999998</v>
      </c>
      <c r="I519">
        <v>1.39229</v>
      </c>
      <c r="J519">
        <v>1.2183999999999999</v>
      </c>
      <c r="AS519" t="s">
        <v>434</v>
      </c>
      <c r="AT519" t="s">
        <v>807</v>
      </c>
      <c r="AU519">
        <v>67918780</v>
      </c>
      <c r="AV519">
        <v>67920275</v>
      </c>
      <c r="AW519">
        <v>5.4466200000000002</v>
      </c>
      <c r="AX519">
        <v>11.829700000000001</v>
      </c>
      <c r="AY519">
        <v>1.1189800000000001</v>
      </c>
      <c r="AZ519">
        <v>0.18899299999999999</v>
      </c>
      <c r="BA519" t="s">
        <v>794</v>
      </c>
      <c r="BB519" t="s">
        <v>793</v>
      </c>
      <c r="BC519">
        <v>5.4466200000000002</v>
      </c>
      <c r="BD519">
        <v>15.510400000000001</v>
      </c>
      <c r="BE519">
        <v>1.5098</v>
      </c>
      <c r="BF519">
        <v>4.0017799999999999E-2</v>
      </c>
      <c r="BG519" t="s">
        <v>797</v>
      </c>
      <c r="BH519" t="s">
        <v>793</v>
      </c>
      <c r="BI519">
        <v>5.4466200000000002</v>
      </c>
      <c r="BJ519">
        <v>18.316099999999999</v>
      </c>
      <c r="BK519">
        <v>1.7496799999999999</v>
      </c>
      <c r="BL519">
        <v>3.0496200000000001E-2</v>
      </c>
      <c r="BM519" t="s">
        <v>797</v>
      </c>
      <c r="BN519" t="s">
        <v>793</v>
      </c>
    </row>
    <row r="520" spans="7:66" x14ac:dyDescent="0.35">
      <c r="G520" t="s">
        <v>273</v>
      </c>
      <c r="H520">
        <v>0.103974</v>
      </c>
      <c r="I520">
        <v>0.70037499999999997</v>
      </c>
      <c r="J520">
        <v>1.2450699999999999</v>
      </c>
      <c r="AS520" t="s">
        <v>43</v>
      </c>
      <c r="AT520" t="s">
        <v>807</v>
      </c>
      <c r="AU520">
        <v>3070312</v>
      </c>
      <c r="AV520">
        <v>3072383</v>
      </c>
      <c r="AW520">
        <v>68.519499999999994</v>
      </c>
      <c r="AX520">
        <v>83.480699999999999</v>
      </c>
      <c r="AY520">
        <v>0.28492800000000001</v>
      </c>
      <c r="AZ520">
        <v>0.64308500000000002</v>
      </c>
      <c r="BA520" t="s">
        <v>794</v>
      </c>
      <c r="BB520" t="s">
        <v>793</v>
      </c>
      <c r="BC520">
        <v>68.519499999999994</v>
      </c>
      <c r="BD520">
        <v>161.977</v>
      </c>
      <c r="BE520">
        <v>1.2412099999999999</v>
      </c>
      <c r="BF520">
        <v>1.5311000000000001E-3</v>
      </c>
      <c r="BG520" t="s">
        <v>797</v>
      </c>
      <c r="BH520" t="s">
        <v>793</v>
      </c>
      <c r="BI520">
        <v>68.519499999999994</v>
      </c>
      <c r="BJ520">
        <v>237.547</v>
      </c>
      <c r="BK520">
        <v>1.7936300000000001</v>
      </c>
      <c r="BL520">
        <v>8.2197100000000001E-4</v>
      </c>
      <c r="BM520" t="s">
        <v>797</v>
      </c>
      <c r="BN520" t="s">
        <v>793</v>
      </c>
    </row>
    <row r="521" spans="7:66" x14ac:dyDescent="0.35">
      <c r="G521" t="s">
        <v>775</v>
      </c>
      <c r="H521">
        <v>1.1133599999999999</v>
      </c>
      <c r="I521">
        <v>1.0748500000000001</v>
      </c>
      <c r="J521">
        <v>1.24942</v>
      </c>
      <c r="AS521" t="s">
        <v>530</v>
      </c>
      <c r="AT521" t="s">
        <v>810</v>
      </c>
      <c r="AU521">
        <v>113557680</v>
      </c>
      <c r="AV521">
        <v>113682428</v>
      </c>
      <c r="AW521">
        <v>0.51521799999999995</v>
      </c>
      <c r="AX521">
        <v>3.1345700000000001</v>
      </c>
      <c r="AY521">
        <v>2.60501</v>
      </c>
      <c r="AZ521">
        <v>0.26624300000000001</v>
      </c>
      <c r="BA521" t="s">
        <v>794</v>
      </c>
      <c r="BB521" t="s">
        <v>793</v>
      </c>
      <c r="BC521">
        <v>0.51521799999999995</v>
      </c>
      <c r="BD521">
        <v>2.4590200000000002</v>
      </c>
      <c r="BE521">
        <v>2.2548300000000001</v>
      </c>
      <c r="BF521">
        <v>0.32075700000000001</v>
      </c>
      <c r="BG521" t="s">
        <v>794</v>
      </c>
      <c r="BH521" t="s">
        <v>793</v>
      </c>
      <c r="BI521">
        <v>0.51521799999999995</v>
      </c>
      <c r="BJ521">
        <v>1.85528</v>
      </c>
      <c r="BK521">
        <v>1.8483799999999999</v>
      </c>
      <c r="BL521">
        <v>0.43293399999999999</v>
      </c>
      <c r="BM521" t="s">
        <v>794</v>
      </c>
      <c r="BN521" t="s">
        <v>793</v>
      </c>
    </row>
    <row r="522" spans="7:66" x14ac:dyDescent="0.35">
      <c r="G522" t="s">
        <v>471</v>
      </c>
      <c r="H522">
        <v>1.1891400000000001</v>
      </c>
      <c r="I522">
        <v>1.26044</v>
      </c>
      <c r="J522">
        <v>1.39411</v>
      </c>
      <c r="AS522" t="s">
        <v>360</v>
      </c>
      <c r="AT522" t="s">
        <v>796</v>
      </c>
      <c r="AU522">
        <v>114631912</v>
      </c>
      <c r="AV522">
        <v>114696477</v>
      </c>
      <c r="AW522">
        <v>5.5567099999999998</v>
      </c>
      <c r="AX522">
        <v>23.744399999999999</v>
      </c>
      <c r="AY522">
        <v>2.0952799999999998</v>
      </c>
      <c r="AZ522">
        <v>1.5311000000000001E-3</v>
      </c>
      <c r="BA522" t="s">
        <v>797</v>
      </c>
      <c r="BB522" t="s">
        <v>793</v>
      </c>
      <c r="BC522">
        <v>5.5567099999999998</v>
      </c>
      <c r="BD522">
        <v>18.628699999999998</v>
      </c>
      <c r="BE522">
        <v>1.7452300000000001</v>
      </c>
      <c r="BF522">
        <v>1.6047599999999999E-2</v>
      </c>
      <c r="BG522" t="s">
        <v>797</v>
      </c>
      <c r="BH522" t="s">
        <v>793</v>
      </c>
      <c r="BI522">
        <v>5.5567099999999998</v>
      </c>
      <c r="BJ522">
        <v>20.416399999999999</v>
      </c>
      <c r="BK522">
        <v>1.8774299999999999</v>
      </c>
      <c r="BL522">
        <v>2.23106E-2</v>
      </c>
      <c r="BM522" t="s">
        <v>797</v>
      </c>
      <c r="BN522" t="s">
        <v>793</v>
      </c>
    </row>
    <row r="523" spans="7:66" x14ac:dyDescent="0.35">
      <c r="G523" t="s">
        <v>559</v>
      </c>
      <c r="H523">
        <v>0.73653199999999996</v>
      </c>
      <c r="I523">
        <v>1.3499000000000001</v>
      </c>
      <c r="J523">
        <v>1.3975599999999999</v>
      </c>
      <c r="AS523" t="s">
        <v>425</v>
      </c>
      <c r="AT523" t="s">
        <v>805</v>
      </c>
      <c r="AU523">
        <v>145813452</v>
      </c>
      <c r="AV523">
        <v>148118090</v>
      </c>
      <c r="AW523">
        <v>2.31907</v>
      </c>
      <c r="AX523">
        <v>14.1167</v>
      </c>
      <c r="AY523">
        <v>2.6057899999999998</v>
      </c>
      <c r="AZ523">
        <v>8.2197100000000001E-4</v>
      </c>
      <c r="BA523" t="s">
        <v>797</v>
      </c>
      <c r="BB523" t="s">
        <v>793</v>
      </c>
      <c r="BC523">
        <v>2.31907</v>
      </c>
      <c r="BD523">
        <v>9.0121800000000007</v>
      </c>
      <c r="BE523">
        <v>1.9583299999999999</v>
      </c>
      <c r="BF523">
        <v>8.2197100000000001E-4</v>
      </c>
      <c r="BG523" t="s">
        <v>797</v>
      </c>
      <c r="BH523" t="s">
        <v>793</v>
      </c>
      <c r="BI523">
        <v>2.31907</v>
      </c>
      <c r="BJ523">
        <v>9.0717999999999996</v>
      </c>
      <c r="BK523">
        <v>1.96784</v>
      </c>
      <c r="BL523">
        <v>8.2197100000000001E-4</v>
      </c>
      <c r="BM523" t="s">
        <v>797</v>
      </c>
      <c r="BN523" t="s">
        <v>793</v>
      </c>
    </row>
    <row r="524" spans="7:66" x14ac:dyDescent="0.35">
      <c r="G524" t="s">
        <v>363</v>
      </c>
      <c r="H524">
        <v>1.45417</v>
      </c>
      <c r="I524">
        <v>1.6858</v>
      </c>
      <c r="J524">
        <v>1.5245899999999999</v>
      </c>
      <c r="AS524" t="s">
        <v>776</v>
      </c>
      <c r="AT524" t="s">
        <v>800</v>
      </c>
      <c r="AU524">
        <v>48261456</v>
      </c>
      <c r="AV524">
        <v>48287426</v>
      </c>
      <c r="AW524">
        <v>7.6522399999999999</v>
      </c>
      <c r="AX524">
        <v>4.6775099999999998</v>
      </c>
      <c r="AY524">
        <v>-0.71013999999999999</v>
      </c>
      <c r="AZ524">
        <v>0.171546</v>
      </c>
      <c r="BA524" t="s">
        <v>794</v>
      </c>
      <c r="BB524" t="s">
        <v>793</v>
      </c>
      <c r="BC524">
        <v>7.6522399999999999</v>
      </c>
      <c r="BD524">
        <v>17.324200000000001</v>
      </c>
      <c r="BE524">
        <v>1.1788400000000001</v>
      </c>
      <c r="BF524">
        <v>1.5311000000000001E-3</v>
      </c>
      <c r="BG524" t="s">
        <v>797</v>
      </c>
      <c r="BH524" t="s">
        <v>793</v>
      </c>
      <c r="BI524">
        <v>7.6522399999999999</v>
      </c>
      <c r="BJ524">
        <v>30.963799999999999</v>
      </c>
      <c r="BK524">
        <v>2.0166300000000001</v>
      </c>
      <c r="BL524">
        <v>8.2197100000000001E-4</v>
      </c>
      <c r="BM524" t="s">
        <v>797</v>
      </c>
      <c r="BN524" t="s">
        <v>793</v>
      </c>
    </row>
    <row r="525" spans="7:66" x14ac:dyDescent="0.35">
      <c r="G525" t="s">
        <v>136</v>
      </c>
      <c r="H525">
        <v>2.0232999999999999</v>
      </c>
      <c r="I525">
        <v>1.4221200000000001</v>
      </c>
      <c r="J525">
        <v>1.5366599999999999</v>
      </c>
      <c r="AS525" t="s">
        <v>777</v>
      </c>
      <c r="AT525" t="s">
        <v>796</v>
      </c>
      <c r="AU525">
        <v>33207371</v>
      </c>
      <c r="AV525">
        <v>33324527</v>
      </c>
      <c r="AW525">
        <v>2.0931199999999999</v>
      </c>
      <c r="AX525">
        <v>6.14201</v>
      </c>
      <c r="AY525">
        <v>1.55305</v>
      </c>
      <c r="AZ525">
        <v>0.27982499999999999</v>
      </c>
      <c r="BA525" t="s">
        <v>794</v>
      </c>
      <c r="BB525" t="s">
        <v>793</v>
      </c>
      <c r="BC525">
        <v>2.0931199999999999</v>
      </c>
      <c r="BD525">
        <v>6.9511700000000003</v>
      </c>
      <c r="BE525">
        <v>1.7316</v>
      </c>
      <c r="BF525">
        <v>0.18430299999999999</v>
      </c>
      <c r="BG525" t="s">
        <v>794</v>
      </c>
      <c r="BH525" t="s">
        <v>793</v>
      </c>
      <c r="BI525">
        <v>2.0931199999999999</v>
      </c>
      <c r="BJ525">
        <v>8.6829900000000002</v>
      </c>
      <c r="BK525">
        <v>2.05254</v>
      </c>
      <c r="BL525">
        <v>0.16434399999999999</v>
      </c>
      <c r="BM525" t="s">
        <v>794</v>
      </c>
      <c r="BN525" t="s">
        <v>793</v>
      </c>
    </row>
    <row r="526" spans="7:66" x14ac:dyDescent="0.35">
      <c r="G526" t="s">
        <v>309</v>
      </c>
      <c r="H526">
        <v>1.84683</v>
      </c>
      <c r="I526">
        <v>1.6665700000000001</v>
      </c>
      <c r="J526">
        <v>1.69662</v>
      </c>
      <c r="AS526" t="s">
        <v>407</v>
      </c>
      <c r="AT526" t="s">
        <v>798</v>
      </c>
      <c r="AU526">
        <v>136648345</v>
      </c>
      <c r="AV526">
        <v>136659852</v>
      </c>
      <c r="AW526">
        <v>3.8752300000000002</v>
      </c>
      <c r="AX526">
        <v>27.785499999999999</v>
      </c>
      <c r="AY526">
        <v>2.84198</v>
      </c>
      <c r="AZ526">
        <v>3.9379100000000002E-3</v>
      </c>
      <c r="BA526" t="s">
        <v>797</v>
      </c>
      <c r="BB526" t="s">
        <v>793</v>
      </c>
      <c r="BC526">
        <v>3.8752300000000002</v>
      </c>
      <c r="BD526">
        <v>21.777699999999999</v>
      </c>
      <c r="BE526">
        <v>2.4904999999999999</v>
      </c>
      <c r="BF526">
        <v>8.5746399999999997E-3</v>
      </c>
      <c r="BG526" t="s">
        <v>797</v>
      </c>
      <c r="BH526" t="s">
        <v>793</v>
      </c>
      <c r="BI526">
        <v>3.8752300000000002</v>
      </c>
      <c r="BJ526">
        <v>16.942399999999999</v>
      </c>
      <c r="BK526">
        <v>2.1282800000000002</v>
      </c>
      <c r="BL526">
        <v>4.6220900000000002E-2</v>
      </c>
      <c r="BM526" t="s">
        <v>797</v>
      </c>
      <c r="BN526" t="s">
        <v>793</v>
      </c>
    </row>
    <row r="527" spans="7:66" x14ac:dyDescent="0.35">
      <c r="G527" t="s">
        <v>434</v>
      </c>
      <c r="H527">
        <v>1.1189800000000001</v>
      </c>
      <c r="I527">
        <v>1.5098</v>
      </c>
      <c r="J527">
        <v>1.7496799999999999</v>
      </c>
      <c r="AS527" t="s">
        <v>778</v>
      </c>
      <c r="AT527" t="s">
        <v>801</v>
      </c>
      <c r="AU527">
        <v>63014620</v>
      </c>
      <c r="AV527">
        <v>63330855</v>
      </c>
      <c r="AW527">
        <v>3.0151500000000002</v>
      </c>
      <c r="AX527">
        <v>13.2788</v>
      </c>
      <c r="AY527">
        <v>2.1388199999999999</v>
      </c>
      <c r="AZ527">
        <v>8.2197100000000001E-4</v>
      </c>
      <c r="BA527" t="s">
        <v>797</v>
      </c>
      <c r="BB527" t="s">
        <v>793</v>
      </c>
      <c r="BC527">
        <v>3.0151500000000002</v>
      </c>
      <c r="BD527">
        <v>15.793699999999999</v>
      </c>
      <c r="BE527">
        <v>2.3890500000000001</v>
      </c>
      <c r="BF527">
        <v>8.2197100000000001E-4</v>
      </c>
      <c r="BG527" t="s">
        <v>797</v>
      </c>
      <c r="BH527" t="s">
        <v>793</v>
      </c>
      <c r="BI527">
        <v>3.0151500000000002</v>
      </c>
      <c r="BJ527">
        <v>15.4787</v>
      </c>
      <c r="BK527">
        <v>2.3599899999999998</v>
      </c>
      <c r="BL527">
        <v>8.2197100000000001E-4</v>
      </c>
      <c r="BM527" t="s">
        <v>797</v>
      </c>
      <c r="BN527" t="s">
        <v>793</v>
      </c>
    </row>
    <row r="528" spans="7:66" x14ac:dyDescent="0.35">
      <c r="G528" t="s">
        <v>43</v>
      </c>
      <c r="H528">
        <v>0.28492800000000001</v>
      </c>
      <c r="I528">
        <v>1.2412099999999999</v>
      </c>
      <c r="J528">
        <v>1.7936300000000001</v>
      </c>
      <c r="AS528" t="s">
        <v>779</v>
      </c>
      <c r="AT528" t="s">
        <v>801</v>
      </c>
      <c r="AU528">
        <v>68451982</v>
      </c>
      <c r="AV528">
        <v>68465848</v>
      </c>
      <c r="AW528">
        <v>138.98400000000001</v>
      </c>
      <c r="AX528">
        <v>323.36</v>
      </c>
      <c r="AY528">
        <v>1.2182299999999999</v>
      </c>
      <c r="AZ528">
        <v>8.2197100000000001E-4</v>
      </c>
      <c r="BA528" t="s">
        <v>797</v>
      </c>
      <c r="BB528" t="s">
        <v>793</v>
      </c>
      <c r="BC528">
        <v>138.98400000000001</v>
      </c>
      <c r="BD528">
        <v>676.85799999999995</v>
      </c>
      <c r="BE528">
        <v>2.2839399999999999</v>
      </c>
      <c r="BF528">
        <v>8.2197100000000001E-4</v>
      </c>
      <c r="BG528" t="s">
        <v>797</v>
      </c>
      <c r="BH528" t="s">
        <v>793</v>
      </c>
      <c r="BI528">
        <v>138.98400000000001</v>
      </c>
      <c r="BJ528">
        <v>719.78200000000004</v>
      </c>
      <c r="BK528">
        <v>2.3726400000000001</v>
      </c>
      <c r="BL528">
        <v>8.2197100000000001E-4</v>
      </c>
      <c r="BM528" t="s">
        <v>797</v>
      </c>
      <c r="BN528" t="s">
        <v>793</v>
      </c>
    </row>
    <row r="529" spans="7:66" x14ac:dyDescent="0.35">
      <c r="G529" t="s">
        <v>530</v>
      </c>
      <c r="H529">
        <v>2.60501</v>
      </c>
      <c r="I529">
        <v>2.2548300000000001</v>
      </c>
      <c r="J529">
        <v>1.8483799999999999</v>
      </c>
      <c r="AS529" t="s">
        <v>780</v>
      </c>
      <c r="AT529" t="s">
        <v>818</v>
      </c>
      <c r="AU529">
        <v>35516423</v>
      </c>
      <c r="AV529">
        <v>36705514</v>
      </c>
      <c r="AW529">
        <v>0.42827599999999999</v>
      </c>
      <c r="AX529">
        <v>2.4105099999999999</v>
      </c>
      <c r="AY529">
        <v>2.4927299999999999</v>
      </c>
      <c r="AZ529">
        <v>4.4928199999999998E-3</v>
      </c>
      <c r="BA529" t="s">
        <v>797</v>
      </c>
      <c r="BB529" t="s">
        <v>793</v>
      </c>
      <c r="BC529">
        <v>0.42827599999999999</v>
      </c>
      <c r="BD529">
        <v>2.8010299999999999</v>
      </c>
      <c r="BE529">
        <v>2.7093500000000001</v>
      </c>
      <c r="BF529">
        <v>2.7796000000000001E-3</v>
      </c>
      <c r="BG529" t="s">
        <v>797</v>
      </c>
      <c r="BH529" t="s">
        <v>793</v>
      </c>
      <c r="BI529">
        <v>0.42827599999999999</v>
      </c>
      <c r="BJ529">
        <v>2.3648699999999998</v>
      </c>
      <c r="BK529">
        <v>2.46515</v>
      </c>
      <c r="BL529">
        <v>1.3542200000000001E-2</v>
      </c>
      <c r="BM529" t="s">
        <v>797</v>
      </c>
      <c r="BN529" t="s">
        <v>793</v>
      </c>
    </row>
    <row r="530" spans="7:66" x14ac:dyDescent="0.35">
      <c r="G530" t="s">
        <v>360</v>
      </c>
      <c r="H530">
        <v>2.0952799999999998</v>
      </c>
      <c r="I530">
        <v>1.7452300000000001</v>
      </c>
      <c r="J530">
        <v>1.8774299999999999</v>
      </c>
      <c r="AS530" t="s">
        <v>640</v>
      </c>
      <c r="AT530" t="s">
        <v>796</v>
      </c>
      <c r="AU530">
        <v>11708417</v>
      </c>
      <c r="AV530">
        <v>11723384</v>
      </c>
      <c r="AW530">
        <v>9.0715000000000003</v>
      </c>
      <c r="AX530">
        <v>22.491099999999999</v>
      </c>
      <c r="AY530">
        <v>1.3099400000000001</v>
      </c>
      <c r="AZ530">
        <v>0.101356</v>
      </c>
      <c r="BA530" t="s">
        <v>794</v>
      </c>
      <c r="BB530" t="s">
        <v>793</v>
      </c>
      <c r="BC530">
        <v>9.0715000000000003</v>
      </c>
      <c r="BD530">
        <v>41.03</v>
      </c>
      <c r="BE530">
        <v>2.17727</v>
      </c>
      <c r="BF530">
        <v>7.1144700000000003E-3</v>
      </c>
      <c r="BG530" t="s">
        <v>797</v>
      </c>
      <c r="BH530" t="s">
        <v>793</v>
      </c>
      <c r="BI530">
        <v>9.0715000000000003</v>
      </c>
      <c r="BJ530">
        <v>51.991700000000002</v>
      </c>
      <c r="BK530">
        <v>2.5188700000000002</v>
      </c>
      <c r="BL530">
        <v>4.4928199999999998E-3</v>
      </c>
      <c r="BM530" t="s">
        <v>797</v>
      </c>
      <c r="BN530" t="s">
        <v>793</v>
      </c>
    </row>
    <row r="531" spans="7:66" x14ac:dyDescent="0.35">
      <c r="G531" t="s">
        <v>425</v>
      </c>
      <c r="H531">
        <v>2.6057899999999998</v>
      </c>
      <c r="I531">
        <v>1.9583299999999999</v>
      </c>
      <c r="J531">
        <v>1.96784</v>
      </c>
      <c r="AS531" t="s">
        <v>613</v>
      </c>
      <c r="AT531" t="s">
        <v>817</v>
      </c>
      <c r="AU531">
        <v>37441939</v>
      </c>
      <c r="AV531">
        <v>37498938</v>
      </c>
      <c r="AW531">
        <v>46.119900000000001</v>
      </c>
      <c r="AX531">
        <v>61.1646</v>
      </c>
      <c r="AY531">
        <v>0.40730699999999997</v>
      </c>
      <c r="AZ531">
        <v>0.35993199999999997</v>
      </c>
      <c r="BA531" t="s">
        <v>794</v>
      </c>
      <c r="BB531" t="s">
        <v>793</v>
      </c>
      <c r="BC531">
        <v>46.119900000000001</v>
      </c>
      <c r="BD531">
        <v>125.71599999999999</v>
      </c>
      <c r="BE531">
        <v>1.4467000000000001</v>
      </c>
      <c r="BF531">
        <v>8.2197100000000001E-4</v>
      </c>
      <c r="BG531" t="s">
        <v>797</v>
      </c>
      <c r="BH531" t="s">
        <v>793</v>
      </c>
      <c r="BI531">
        <v>46.119900000000001</v>
      </c>
      <c r="BJ531">
        <v>281.30900000000003</v>
      </c>
      <c r="BK531">
        <v>2.6086900000000002</v>
      </c>
      <c r="BL531">
        <v>8.2197100000000001E-4</v>
      </c>
      <c r="BM531" t="s">
        <v>797</v>
      </c>
      <c r="BN531" t="s">
        <v>793</v>
      </c>
    </row>
    <row r="532" spans="7:66" x14ac:dyDescent="0.35">
      <c r="G532" t="s">
        <v>776</v>
      </c>
      <c r="H532">
        <v>-0.71013999999999999</v>
      </c>
      <c r="I532">
        <v>1.1788400000000001</v>
      </c>
      <c r="J532">
        <v>2.0166300000000001</v>
      </c>
      <c r="AS532" t="s">
        <v>373</v>
      </c>
      <c r="AT532" t="s">
        <v>796</v>
      </c>
      <c r="AU532">
        <v>43727349</v>
      </c>
      <c r="AV532">
        <v>43739673</v>
      </c>
      <c r="AW532">
        <v>0.23668500000000001</v>
      </c>
      <c r="AX532">
        <v>2.4077899999999999</v>
      </c>
      <c r="AY532">
        <v>3.34667</v>
      </c>
      <c r="AZ532">
        <v>0.39587299999999997</v>
      </c>
      <c r="BA532" t="s">
        <v>794</v>
      </c>
      <c r="BB532" t="s">
        <v>793</v>
      </c>
      <c r="BC532">
        <v>0.23668500000000001</v>
      </c>
      <c r="BD532">
        <v>1.49427</v>
      </c>
      <c r="BE532">
        <v>2.6583899999999998</v>
      </c>
      <c r="BF532">
        <v>0.52293800000000001</v>
      </c>
      <c r="BG532" t="s">
        <v>794</v>
      </c>
      <c r="BH532" t="s">
        <v>793</v>
      </c>
      <c r="BI532">
        <v>0.23668500000000001</v>
      </c>
      <c r="BJ532">
        <v>1.53199</v>
      </c>
      <c r="BK532">
        <v>2.6943700000000002</v>
      </c>
      <c r="BL532">
        <v>0.57366399999999995</v>
      </c>
      <c r="BM532" t="s">
        <v>794</v>
      </c>
      <c r="BN532" t="s">
        <v>793</v>
      </c>
    </row>
    <row r="533" spans="7:66" x14ac:dyDescent="0.35">
      <c r="G533" t="s">
        <v>777</v>
      </c>
      <c r="H533">
        <v>1.55305</v>
      </c>
      <c r="I533">
        <v>1.7316</v>
      </c>
      <c r="J533">
        <v>2.05254</v>
      </c>
      <c r="AS533" t="s">
        <v>210</v>
      </c>
      <c r="AT533" t="s">
        <v>804</v>
      </c>
      <c r="AU533">
        <v>208626068</v>
      </c>
      <c r="AV533">
        <v>208635024</v>
      </c>
      <c r="AW533">
        <v>2.3956599999999999</v>
      </c>
      <c r="AX533">
        <v>17.459</v>
      </c>
      <c r="AY533">
        <v>2.8654799999999998</v>
      </c>
      <c r="AZ533">
        <v>8.2197100000000001E-4</v>
      </c>
      <c r="BA533" t="s">
        <v>797</v>
      </c>
      <c r="BB533" t="s">
        <v>793</v>
      </c>
      <c r="BC533">
        <v>2.3956599999999999</v>
      </c>
      <c r="BD533">
        <v>18.7256</v>
      </c>
      <c r="BE533">
        <v>2.96652</v>
      </c>
      <c r="BF533">
        <v>8.2197100000000001E-4</v>
      </c>
      <c r="BG533" t="s">
        <v>797</v>
      </c>
      <c r="BH533" t="s">
        <v>793</v>
      </c>
      <c r="BI533">
        <v>2.3956599999999999</v>
      </c>
      <c r="BJ533">
        <v>20.0152</v>
      </c>
      <c r="BK533">
        <v>3.0626099999999998</v>
      </c>
      <c r="BL533">
        <v>8.2197100000000001E-4</v>
      </c>
      <c r="BM533" t="s">
        <v>797</v>
      </c>
      <c r="BN533" t="s">
        <v>793</v>
      </c>
    </row>
    <row r="534" spans="7:66" x14ac:dyDescent="0.35">
      <c r="G534" t="s">
        <v>407</v>
      </c>
      <c r="H534">
        <v>2.84198</v>
      </c>
      <c r="I534">
        <v>2.4904999999999999</v>
      </c>
      <c r="J534">
        <v>2.1282800000000002</v>
      </c>
      <c r="AS534" t="s">
        <v>68</v>
      </c>
      <c r="AT534" t="s">
        <v>816</v>
      </c>
      <c r="AU534">
        <v>68710938</v>
      </c>
      <c r="AV534">
        <v>68740110</v>
      </c>
      <c r="AW534">
        <v>1.3011699999999999</v>
      </c>
      <c r="AX534">
        <v>10.161300000000001</v>
      </c>
      <c r="AY534">
        <v>2.9651999999999998</v>
      </c>
      <c r="AZ534">
        <v>8.2197100000000001E-4</v>
      </c>
      <c r="BA534" t="s">
        <v>797</v>
      </c>
      <c r="BB534" t="s">
        <v>793</v>
      </c>
      <c r="BC534">
        <v>1.3011699999999999</v>
      </c>
      <c r="BD534">
        <v>11.110200000000001</v>
      </c>
      <c r="BE534">
        <v>3.0939999999999999</v>
      </c>
      <c r="BF534">
        <v>8.2197100000000001E-4</v>
      </c>
      <c r="BG534" t="s">
        <v>797</v>
      </c>
      <c r="BH534" t="s">
        <v>793</v>
      </c>
      <c r="BI534">
        <v>1.3011699999999999</v>
      </c>
      <c r="BJ534">
        <v>11.845499999999999</v>
      </c>
      <c r="BK534">
        <v>3.1864599999999998</v>
      </c>
      <c r="BL534">
        <v>8.2197100000000001E-4</v>
      </c>
      <c r="BM534" t="s">
        <v>797</v>
      </c>
      <c r="BN534" t="s">
        <v>793</v>
      </c>
    </row>
    <row r="535" spans="7:66" x14ac:dyDescent="0.35">
      <c r="G535" t="s">
        <v>778</v>
      </c>
      <c r="H535">
        <v>2.1388199999999999</v>
      </c>
      <c r="I535">
        <v>2.3890500000000001</v>
      </c>
      <c r="J535">
        <v>2.3599899999999998</v>
      </c>
      <c r="AS535" t="s">
        <v>74</v>
      </c>
      <c r="AT535" t="s">
        <v>815</v>
      </c>
      <c r="AU535">
        <v>61448311</v>
      </c>
      <c r="AV535">
        <v>61493176</v>
      </c>
      <c r="AW535">
        <v>34.626300000000001</v>
      </c>
      <c r="AX535">
        <v>242.80500000000001</v>
      </c>
      <c r="AY535">
        <v>2.80986</v>
      </c>
      <c r="AZ535">
        <v>8.2197100000000001E-4</v>
      </c>
      <c r="BA535" t="s">
        <v>797</v>
      </c>
      <c r="BB535" t="s">
        <v>793</v>
      </c>
      <c r="BC535">
        <v>34.626300000000001</v>
      </c>
      <c r="BD535">
        <v>321.29700000000003</v>
      </c>
      <c r="BE535">
        <v>3.2139700000000002</v>
      </c>
      <c r="BF535">
        <v>8.2197100000000001E-4</v>
      </c>
      <c r="BG535" t="s">
        <v>797</v>
      </c>
      <c r="BH535" t="s">
        <v>793</v>
      </c>
      <c r="BI535">
        <v>34.626300000000001</v>
      </c>
      <c r="BJ535">
        <v>367.54899999999998</v>
      </c>
      <c r="BK535">
        <v>3.4079999999999999</v>
      </c>
      <c r="BL535">
        <v>8.2197100000000001E-4</v>
      </c>
      <c r="BM535" t="s">
        <v>797</v>
      </c>
      <c r="BN535" t="s">
        <v>793</v>
      </c>
    </row>
    <row r="536" spans="7:66" x14ac:dyDescent="0.35">
      <c r="G536" t="s">
        <v>779</v>
      </c>
      <c r="H536">
        <v>1.2182299999999999</v>
      </c>
      <c r="I536">
        <v>2.2839399999999999</v>
      </c>
      <c r="J536">
        <v>2.3726400000000001</v>
      </c>
      <c r="AS536" t="s">
        <v>194</v>
      </c>
      <c r="AT536" t="s">
        <v>805</v>
      </c>
      <c r="AU536">
        <v>143076710</v>
      </c>
      <c r="AV536">
        <v>143220540</v>
      </c>
      <c r="AW536">
        <v>2.4760499999999999</v>
      </c>
      <c r="AX536">
        <v>15.803699999999999</v>
      </c>
      <c r="AY536">
        <v>2.67415</v>
      </c>
      <c r="AZ536">
        <v>0.37406600000000001</v>
      </c>
      <c r="BA536" t="s">
        <v>794</v>
      </c>
      <c r="BB536" t="s">
        <v>793</v>
      </c>
      <c r="BC536">
        <v>2.4760499999999999</v>
      </c>
      <c r="BD536">
        <v>26.189</v>
      </c>
      <c r="BE536">
        <v>3.4028499999999999</v>
      </c>
      <c r="BF536">
        <v>0.26388200000000001</v>
      </c>
      <c r="BG536" t="s">
        <v>794</v>
      </c>
      <c r="BH536" t="s">
        <v>793</v>
      </c>
      <c r="BI536">
        <v>2.4760499999999999</v>
      </c>
      <c r="BJ536">
        <v>27.806999999999999</v>
      </c>
      <c r="BK536">
        <v>3.4893399999999999</v>
      </c>
      <c r="BL536">
        <v>0.28778100000000001</v>
      </c>
      <c r="BM536" t="s">
        <v>794</v>
      </c>
      <c r="BN536" t="s">
        <v>793</v>
      </c>
    </row>
    <row r="537" spans="7:66" x14ac:dyDescent="0.35">
      <c r="G537" t="s">
        <v>780</v>
      </c>
      <c r="H537">
        <v>2.4927299999999999</v>
      </c>
      <c r="I537">
        <v>2.7093500000000001</v>
      </c>
      <c r="J537">
        <v>2.46515</v>
      </c>
      <c r="AS537" t="s">
        <v>286</v>
      </c>
      <c r="AT537" t="s">
        <v>813</v>
      </c>
      <c r="AU537">
        <v>89419374</v>
      </c>
      <c r="AV537">
        <v>89507523</v>
      </c>
      <c r="AW537">
        <v>0.32066800000000001</v>
      </c>
      <c r="AX537">
        <v>6.2339500000000001</v>
      </c>
      <c r="AY537">
        <v>4.2809900000000001</v>
      </c>
      <c r="AZ537">
        <v>8.2197100000000001E-4</v>
      </c>
      <c r="BA537" t="s">
        <v>797</v>
      </c>
      <c r="BB537" t="s">
        <v>793</v>
      </c>
      <c r="BC537">
        <v>0.32066800000000001</v>
      </c>
      <c r="BD537">
        <v>4.7129500000000002</v>
      </c>
      <c r="BE537">
        <v>3.8774799999999998</v>
      </c>
      <c r="BF537">
        <v>8.2197100000000001E-4</v>
      </c>
      <c r="BG537" t="s">
        <v>797</v>
      </c>
      <c r="BH537" t="s">
        <v>793</v>
      </c>
      <c r="BI537">
        <v>0.32066800000000001</v>
      </c>
      <c r="BJ537">
        <v>3.9041800000000002</v>
      </c>
      <c r="BK537">
        <v>3.6058699999999999</v>
      </c>
      <c r="BL537">
        <v>8.2197100000000001E-4</v>
      </c>
      <c r="BM537" t="s">
        <v>797</v>
      </c>
      <c r="BN537" t="s">
        <v>793</v>
      </c>
    </row>
    <row r="538" spans="7:66" x14ac:dyDescent="0.35">
      <c r="G538" t="s">
        <v>640</v>
      </c>
      <c r="H538">
        <v>1.3099400000000001</v>
      </c>
      <c r="I538">
        <v>2.17727</v>
      </c>
      <c r="J538">
        <v>2.5188700000000002</v>
      </c>
      <c r="AS538" t="s">
        <v>258</v>
      </c>
      <c r="AT538" t="s">
        <v>799</v>
      </c>
      <c r="AU538">
        <v>120220609</v>
      </c>
      <c r="AV538">
        <v>120257914</v>
      </c>
      <c r="AW538">
        <v>0.94057000000000002</v>
      </c>
      <c r="AX538">
        <v>13.951700000000001</v>
      </c>
      <c r="AY538">
        <v>3.8907699999999998</v>
      </c>
      <c r="AZ538">
        <v>8.2197100000000001E-4</v>
      </c>
      <c r="BA538" t="s">
        <v>797</v>
      </c>
      <c r="BB538" t="s">
        <v>793</v>
      </c>
      <c r="BC538">
        <v>0.94057000000000002</v>
      </c>
      <c r="BD538">
        <v>20.005600000000001</v>
      </c>
      <c r="BE538">
        <v>4.4107200000000004</v>
      </c>
      <c r="BF538">
        <v>8.2197100000000001E-4</v>
      </c>
      <c r="BG538" t="s">
        <v>797</v>
      </c>
      <c r="BH538" t="s">
        <v>793</v>
      </c>
      <c r="BI538">
        <v>0.94057000000000002</v>
      </c>
      <c r="BJ538">
        <v>11.8086</v>
      </c>
      <c r="BK538">
        <v>3.6501600000000001</v>
      </c>
      <c r="BL538">
        <v>8.2197100000000001E-4</v>
      </c>
      <c r="BM538" t="s">
        <v>797</v>
      </c>
      <c r="BN538" t="s">
        <v>793</v>
      </c>
    </row>
    <row r="539" spans="7:66" x14ac:dyDescent="0.35">
      <c r="G539" t="s">
        <v>613</v>
      </c>
      <c r="H539">
        <v>0.40730699999999997</v>
      </c>
      <c r="I539">
        <v>1.4467000000000001</v>
      </c>
      <c r="J539">
        <v>2.6086900000000002</v>
      </c>
      <c r="AS539" t="s">
        <v>781</v>
      </c>
      <c r="AT539" t="s">
        <v>814</v>
      </c>
      <c r="AU539">
        <v>24432007</v>
      </c>
      <c r="AV539">
        <v>24765302</v>
      </c>
      <c r="AW539">
        <v>0.230685</v>
      </c>
      <c r="AX539">
        <v>4.3645800000000001</v>
      </c>
      <c r="AY539">
        <v>4.2418500000000003</v>
      </c>
      <c r="AZ539">
        <v>8.2197100000000001E-4</v>
      </c>
      <c r="BA539" t="s">
        <v>797</v>
      </c>
      <c r="BB539" t="s">
        <v>793</v>
      </c>
      <c r="BC539">
        <v>0.230685</v>
      </c>
      <c r="BD539">
        <v>3.9546000000000001</v>
      </c>
      <c r="BE539">
        <v>4.0995299999999997</v>
      </c>
      <c r="BF539">
        <v>8.2197100000000001E-4</v>
      </c>
      <c r="BG539" t="s">
        <v>797</v>
      </c>
      <c r="BH539" t="s">
        <v>793</v>
      </c>
      <c r="BI539">
        <v>0.230685</v>
      </c>
      <c r="BJ539">
        <v>2.9221599999999999</v>
      </c>
      <c r="BK539">
        <v>3.6630400000000001</v>
      </c>
      <c r="BL539">
        <v>8.2197100000000001E-4</v>
      </c>
      <c r="BM539" t="s">
        <v>797</v>
      </c>
      <c r="BN539" t="s">
        <v>793</v>
      </c>
    </row>
    <row r="540" spans="7:66" x14ac:dyDescent="0.35">
      <c r="G540" t="s">
        <v>373</v>
      </c>
      <c r="H540">
        <v>3.34667</v>
      </c>
      <c r="I540">
        <v>2.6583899999999998</v>
      </c>
      <c r="J540">
        <v>2.6943700000000002</v>
      </c>
      <c r="AS540" t="s">
        <v>109</v>
      </c>
      <c r="AT540" t="s">
        <v>816</v>
      </c>
      <c r="AU540">
        <v>128796006</v>
      </c>
      <c r="AV540">
        <v>129074498</v>
      </c>
      <c r="AW540">
        <v>0.54052100000000003</v>
      </c>
      <c r="AX540">
        <v>4.22837</v>
      </c>
      <c r="AY540">
        <v>2.9676800000000001</v>
      </c>
      <c r="AZ540">
        <v>1.5311000000000001E-3</v>
      </c>
      <c r="BA540" t="s">
        <v>797</v>
      </c>
      <c r="BB540" t="s">
        <v>793</v>
      </c>
      <c r="BC540">
        <v>0.54052100000000003</v>
      </c>
      <c r="BD540">
        <v>7.1369199999999999</v>
      </c>
      <c r="BE540">
        <v>3.72288</v>
      </c>
      <c r="BF540">
        <v>8.2197100000000001E-4</v>
      </c>
      <c r="BG540" t="s">
        <v>797</v>
      </c>
      <c r="BH540" t="s">
        <v>793</v>
      </c>
      <c r="BI540">
        <v>0.54052100000000003</v>
      </c>
      <c r="BJ540">
        <v>6.9425299999999996</v>
      </c>
      <c r="BK540">
        <v>3.6830400000000001</v>
      </c>
      <c r="BL540">
        <v>8.2197100000000001E-4</v>
      </c>
      <c r="BM540" t="s">
        <v>797</v>
      </c>
      <c r="BN540" t="s">
        <v>793</v>
      </c>
    </row>
    <row r="541" spans="7:66" x14ac:dyDescent="0.35">
      <c r="G541" t="s">
        <v>210</v>
      </c>
      <c r="H541">
        <v>2.8654799999999998</v>
      </c>
      <c r="I541">
        <v>2.96652</v>
      </c>
      <c r="J541">
        <v>3.0626099999999998</v>
      </c>
      <c r="AS541" t="s">
        <v>496</v>
      </c>
      <c r="AT541" t="s">
        <v>805</v>
      </c>
      <c r="AU541">
        <v>144052488</v>
      </c>
      <c r="AV541">
        <v>144077725</v>
      </c>
      <c r="AW541">
        <v>7.5373399999999993E-2</v>
      </c>
      <c r="AX541">
        <v>1.01074</v>
      </c>
      <c r="AY541">
        <v>3.7452200000000002</v>
      </c>
      <c r="AZ541">
        <v>2.7796000000000001E-3</v>
      </c>
      <c r="BA541" t="s">
        <v>797</v>
      </c>
      <c r="BB541" t="s">
        <v>793</v>
      </c>
      <c r="BC541">
        <v>7.5373399999999993E-2</v>
      </c>
      <c r="BD541">
        <v>1.1835500000000001</v>
      </c>
      <c r="BE541">
        <v>3.9729199999999998</v>
      </c>
      <c r="BF541">
        <v>2.7796000000000001E-3</v>
      </c>
      <c r="BG541" t="s">
        <v>797</v>
      </c>
      <c r="BH541" t="s">
        <v>793</v>
      </c>
      <c r="BI541">
        <v>7.5373399999999993E-2</v>
      </c>
      <c r="BJ541">
        <v>1.3270500000000001</v>
      </c>
      <c r="BK541">
        <v>4.13802</v>
      </c>
      <c r="BL541">
        <v>8.2197100000000001E-4</v>
      </c>
      <c r="BM541" t="s">
        <v>797</v>
      </c>
      <c r="BN541" t="s">
        <v>793</v>
      </c>
    </row>
    <row r="542" spans="7:66" x14ac:dyDescent="0.35">
      <c r="G542" t="s">
        <v>68</v>
      </c>
      <c r="H542">
        <v>2.9651999999999998</v>
      </c>
      <c r="I542">
        <v>3.0939999999999999</v>
      </c>
      <c r="J542">
        <v>3.1864599999999998</v>
      </c>
      <c r="AS542" t="s">
        <v>195</v>
      </c>
      <c r="AT542" t="s">
        <v>795</v>
      </c>
      <c r="AU542">
        <v>15337729</v>
      </c>
      <c r="AV542">
        <v>15343858</v>
      </c>
      <c r="AW542">
        <v>1.2674000000000001</v>
      </c>
      <c r="AX542">
        <v>15.7044</v>
      </c>
      <c r="AY542">
        <v>3.6312199999999999</v>
      </c>
      <c r="AZ542">
        <v>8.2197100000000001E-4</v>
      </c>
      <c r="BA542" t="s">
        <v>797</v>
      </c>
      <c r="BB542" t="s">
        <v>793</v>
      </c>
      <c r="BC542">
        <v>1.2674000000000001</v>
      </c>
      <c r="BD542">
        <v>18.065999999999999</v>
      </c>
      <c r="BE542">
        <v>3.8333300000000001</v>
      </c>
      <c r="BF542">
        <v>8.2197100000000001E-4</v>
      </c>
      <c r="BG542" t="s">
        <v>797</v>
      </c>
      <c r="BH542" t="s">
        <v>793</v>
      </c>
      <c r="BI542">
        <v>1.2674000000000001</v>
      </c>
      <c r="BJ542">
        <v>26.1557</v>
      </c>
      <c r="BK542">
        <v>4.3671800000000003</v>
      </c>
      <c r="BL542">
        <v>8.2197100000000001E-4</v>
      </c>
      <c r="BM542" t="s">
        <v>797</v>
      </c>
      <c r="BN542" t="s">
        <v>793</v>
      </c>
    </row>
    <row r="543" spans="7:66" x14ac:dyDescent="0.35">
      <c r="G543" t="s">
        <v>74</v>
      </c>
      <c r="H543">
        <v>2.80986</v>
      </c>
      <c r="I543">
        <v>3.2139700000000002</v>
      </c>
      <c r="J543">
        <v>3.4079999999999999</v>
      </c>
      <c r="AS543" t="s">
        <v>782</v>
      </c>
      <c r="AT543" t="s">
        <v>801</v>
      </c>
      <c r="AU543">
        <v>68771766</v>
      </c>
      <c r="AV543">
        <v>68780850</v>
      </c>
      <c r="AW543">
        <v>0.43310199999999999</v>
      </c>
      <c r="AX543">
        <v>2.46956</v>
      </c>
      <c r="AY543">
        <v>2.5114700000000001</v>
      </c>
      <c r="AZ543">
        <v>8.2197100000000001E-4</v>
      </c>
      <c r="BA543" t="s">
        <v>797</v>
      </c>
      <c r="BB543" t="s">
        <v>793</v>
      </c>
      <c r="BC543">
        <v>0.43310199999999999</v>
      </c>
      <c r="BD543">
        <v>10.153700000000001</v>
      </c>
      <c r="BE543">
        <v>4.5511600000000003</v>
      </c>
      <c r="BF543">
        <v>8.2197100000000001E-4</v>
      </c>
      <c r="BG543" t="s">
        <v>797</v>
      </c>
      <c r="BH543" t="s">
        <v>793</v>
      </c>
      <c r="BI543">
        <v>0.43310199999999999</v>
      </c>
      <c r="BJ543">
        <v>11.869199999999999</v>
      </c>
      <c r="BK543">
        <v>4.7763799999999996</v>
      </c>
      <c r="BL543">
        <v>8.2197100000000001E-4</v>
      </c>
      <c r="BM543" t="s">
        <v>797</v>
      </c>
      <c r="BN543" t="s">
        <v>793</v>
      </c>
    </row>
    <row r="544" spans="7:66" x14ac:dyDescent="0.35">
      <c r="G544" t="s">
        <v>194</v>
      </c>
      <c r="H544">
        <v>2.67415</v>
      </c>
      <c r="I544">
        <v>3.4028499999999999</v>
      </c>
      <c r="J544">
        <v>3.4893399999999999</v>
      </c>
      <c r="AS544" t="s">
        <v>240</v>
      </c>
      <c r="AT544" t="s">
        <v>806</v>
      </c>
      <c r="AU544">
        <v>55944425</v>
      </c>
      <c r="AV544">
        <v>55991762</v>
      </c>
      <c r="AW544">
        <v>0.33330100000000001</v>
      </c>
      <c r="AX544">
        <v>1.5315000000000001</v>
      </c>
      <c r="AY544">
        <v>2.20004</v>
      </c>
      <c r="AZ544">
        <v>8.2197100000000001E-4</v>
      </c>
      <c r="BA544" t="s">
        <v>797</v>
      </c>
      <c r="BB544" t="s">
        <v>793</v>
      </c>
      <c r="BC544">
        <v>0.33330100000000001</v>
      </c>
      <c r="BD544">
        <v>6.5187099999999996</v>
      </c>
      <c r="BE544">
        <v>4.2896900000000002</v>
      </c>
      <c r="BF544">
        <v>8.2197100000000001E-4</v>
      </c>
      <c r="BG544" t="s">
        <v>797</v>
      </c>
      <c r="BH544" t="s">
        <v>793</v>
      </c>
      <c r="BI544">
        <v>0.33330100000000001</v>
      </c>
      <c r="BJ544">
        <v>9.3416899999999998</v>
      </c>
      <c r="BK544">
        <v>4.8087799999999996</v>
      </c>
      <c r="BL544">
        <v>8.2197100000000001E-4</v>
      </c>
      <c r="BM544" t="s">
        <v>797</v>
      </c>
      <c r="BN544" t="s">
        <v>793</v>
      </c>
    </row>
    <row r="545" spans="7:66" x14ac:dyDescent="0.35">
      <c r="G545" t="s">
        <v>286</v>
      </c>
      <c r="H545">
        <v>4.2809900000000001</v>
      </c>
      <c r="I545">
        <v>3.8774799999999998</v>
      </c>
      <c r="J545">
        <v>3.6058699999999999</v>
      </c>
      <c r="AS545" t="s">
        <v>585</v>
      </c>
      <c r="AT545" t="s">
        <v>795</v>
      </c>
      <c r="AU545">
        <v>50922194</v>
      </c>
      <c r="AV545">
        <v>50934309</v>
      </c>
      <c r="AW545">
        <v>5.8863199999999997E-2</v>
      </c>
      <c r="AX545">
        <v>0.91480600000000001</v>
      </c>
      <c r="AY545">
        <v>3.9580299999999999</v>
      </c>
      <c r="AZ545">
        <v>2.1786000000000002E-3</v>
      </c>
      <c r="BA545" t="s">
        <v>797</v>
      </c>
      <c r="BB545" t="s">
        <v>793</v>
      </c>
      <c r="BC545">
        <v>5.8863199999999997E-2</v>
      </c>
      <c r="BD545">
        <v>2.0802999999999998</v>
      </c>
      <c r="BE545">
        <v>5.1432799999999999</v>
      </c>
      <c r="BF545">
        <v>1.5311000000000001E-3</v>
      </c>
      <c r="BG545" t="s">
        <v>797</v>
      </c>
      <c r="BH545" t="s">
        <v>793</v>
      </c>
      <c r="BI545">
        <v>5.8863199999999997E-2</v>
      </c>
      <c r="BJ545">
        <v>2.1839499999999998</v>
      </c>
      <c r="BK545">
        <v>5.2134299999999998</v>
      </c>
      <c r="BL545">
        <v>1.5311000000000001E-3</v>
      </c>
      <c r="BM545" t="s">
        <v>797</v>
      </c>
      <c r="BN545" t="s">
        <v>793</v>
      </c>
    </row>
    <row r="546" spans="7:66" x14ac:dyDescent="0.35">
      <c r="G546" t="s">
        <v>258</v>
      </c>
      <c r="H546">
        <v>3.8907699999999998</v>
      </c>
      <c r="I546">
        <v>4.4107200000000004</v>
      </c>
      <c r="J546">
        <v>3.6501600000000001</v>
      </c>
      <c r="AS546" t="s">
        <v>783</v>
      </c>
      <c r="AT546" t="s">
        <v>808</v>
      </c>
      <c r="AU546">
        <v>6456008</v>
      </c>
      <c r="AV546">
        <v>6486523</v>
      </c>
      <c r="AW546">
        <v>0.28652</v>
      </c>
      <c r="AX546">
        <v>15.391</v>
      </c>
      <c r="AY546">
        <v>5.7473099999999997</v>
      </c>
      <c r="AZ546">
        <v>8.2197100000000001E-4</v>
      </c>
      <c r="BA546" t="s">
        <v>797</v>
      </c>
      <c r="BB546" t="s">
        <v>793</v>
      </c>
      <c r="BC546">
        <v>0.28652</v>
      </c>
      <c r="BD546">
        <v>18.5381</v>
      </c>
      <c r="BE546">
        <v>6.01572</v>
      </c>
      <c r="BF546">
        <v>8.2197100000000001E-4</v>
      </c>
      <c r="BG546" t="s">
        <v>797</v>
      </c>
      <c r="BH546" t="s">
        <v>793</v>
      </c>
      <c r="BI546">
        <v>0.28652</v>
      </c>
      <c r="BJ546">
        <v>16.817399999999999</v>
      </c>
      <c r="BK546">
        <v>5.8751699999999998</v>
      </c>
      <c r="BL546">
        <v>8.2197100000000001E-4</v>
      </c>
      <c r="BM546" t="s">
        <v>797</v>
      </c>
      <c r="BN546" t="s">
        <v>793</v>
      </c>
    </row>
    <row r="547" spans="7:66" x14ac:dyDescent="0.35">
      <c r="G547" t="s">
        <v>781</v>
      </c>
      <c r="H547">
        <v>4.2418500000000003</v>
      </c>
      <c r="I547">
        <v>4.0995299999999997</v>
      </c>
      <c r="J547">
        <v>3.6630400000000001</v>
      </c>
      <c r="AS547" t="s">
        <v>149</v>
      </c>
      <c r="AT547" t="s">
        <v>807</v>
      </c>
      <c r="AU547">
        <v>68678150</v>
      </c>
      <c r="AV547">
        <v>68732957</v>
      </c>
      <c r="AW547">
        <v>1.0799000000000001</v>
      </c>
      <c r="AX547">
        <v>47.007199999999997</v>
      </c>
      <c r="AY547">
        <v>5.4439099999999998</v>
      </c>
      <c r="AZ547">
        <v>8.2197100000000001E-4</v>
      </c>
      <c r="BA547" t="s">
        <v>797</v>
      </c>
      <c r="BB547" t="s">
        <v>793</v>
      </c>
      <c r="BC547">
        <v>1.0799000000000001</v>
      </c>
      <c r="BD547">
        <v>68.189599999999999</v>
      </c>
      <c r="BE547">
        <v>5.9805799999999998</v>
      </c>
      <c r="BF547">
        <v>8.2197100000000001E-4</v>
      </c>
      <c r="BG547" t="s">
        <v>797</v>
      </c>
      <c r="BH547" t="s">
        <v>793</v>
      </c>
      <c r="BI547">
        <v>1.0799000000000001</v>
      </c>
      <c r="BJ547">
        <v>76.841300000000004</v>
      </c>
      <c r="BK547">
        <v>6.1529100000000003</v>
      </c>
      <c r="BL547">
        <v>8.2197100000000001E-4</v>
      </c>
      <c r="BM547" t="s">
        <v>797</v>
      </c>
      <c r="BN547" t="s">
        <v>793</v>
      </c>
    </row>
    <row r="548" spans="7:66" x14ac:dyDescent="0.35">
      <c r="G548" t="s">
        <v>109</v>
      </c>
      <c r="H548">
        <v>2.9676800000000001</v>
      </c>
      <c r="I548">
        <v>3.72288</v>
      </c>
      <c r="J548">
        <v>3.6830400000000001</v>
      </c>
    </row>
    <row r="549" spans="7:66" x14ac:dyDescent="0.35">
      <c r="G549" t="s">
        <v>496</v>
      </c>
      <c r="H549">
        <v>3.7452200000000002</v>
      </c>
      <c r="I549">
        <v>3.9729199999999998</v>
      </c>
      <c r="J549">
        <v>4.13802</v>
      </c>
    </row>
    <row r="550" spans="7:66" x14ac:dyDescent="0.35">
      <c r="G550" t="s">
        <v>195</v>
      </c>
      <c r="H550">
        <v>3.6312199999999999</v>
      </c>
      <c r="I550">
        <v>3.8333300000000001</v>
      </c>
      <c r="J550">
        <v>4.3671800000000003</v>
      </c>
    </row>
    <row r="551" spans="7:66" x14ac:dyDescent="0.35">
      <c r="G551" t="s">
        <v>782</v>
      </c>
      <c r="H551">
        <v>2.5114700000000001</v>
      </c>
      <c r="I551">
        <v>4.5511600000000003</v>
      </c>
      <c r="J551">
        <v>4.7763799999999996</v>
      </c>
    </row>
    <row r="552" spans="7:66" x14ac:dyDescent="0.35">
      <c r="G552" t="s">
        <v>240</v>
      </c>
      <c r="H552">
        <v>2.20004</v>
      </c>
      <c r="I552">
        <v>4.2896900000000002</v>
      </c>
      <c r="J552">
        <v>4.8087799999999996</v>
      </c>
    </row>
    <row r="553" spans="7:66" x14ac:dyDescent="0.35">
      <c r="G553" t="s">
        <v>585</v>
      </c>
      <c r="H553">
        <v>3.9580299999999999</v>
      </c>
      <c r="I553">
        <v>5.1432799999999999</v>
      </c>
      <c r="J553">
        <v>5.2134299999999998</v>
      </c>
    </row>
    <row r="554" spans="7:66" x14ac:dyDescent="0.35">
      <c r="G554" t="s">
        <v>783</v>
      </c>
      <c r="H554">
        <v>5.7473099999999997</v>
      </c>
      <c r="I554">
        <v>6.01572</v>
      </c>
      <c r="J554">
        <v>5.8751699999999998</v>
      </c>
    </row>
    <row r="555" spans="7:66" x14ac:dyDescent="0.35">
      <c r="G555" t="s">
        <v>149</v>
      </c>
      <c r="H555">
        <v>5.4439099999999998</v>
      </c>
      <c r="I555">
        <v>5.9805799999999998</v>
      </c>
      <c r="J555">
        <v>6.1529100000000003</v>
      </c>
    </row>
  </sheetData>
  <mergeCells count="8">
    <mergeCell ref="U5:AQ6"/>
    <mergeCell ref="AS5:BO7"/>
    <mergeCell ref="B4:G5"/>
    <mergeCell ref="O7:O8"/>
    <mergeCell ref="B12:E13"/>
    <mergeCell ref="G12:J13"/>
    <mergeCell ref="B7:J10"/>
    <mergeCell ref="M7:M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 Data Fig 4A</vt:lpstr>
      <vt:lpstr>Ex Data Fig 4B</vt:lpstr>
      <vt:lpstr>Ex Data Fig 4D+4E</vt:lpstr>
      <vt:lpstr>Ex Data Fig 4F</vt:lpstr>
      <vt:lpstr>Ex Data Fig 4G</vt:lpstr>
    </vt:vector>
  </TitlesOfParts>
  <Company>Institut de Recerca Biomèdica de Barcelona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Cian</dc:creator>
  <cp:lastModifiedBy>Cian</cp:lastModifiedBy>
  <dcterms:created xsi:type="dcterms:W3CDTF">2019-06-10T21:02:46Z</dcterms:created>
  <dcterms:modified xsi:type="dcterms:W3CDTF">2020-08-31T16:33:10Z</dcterms:modified>
</cp:coreProperties>
</file>