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 Primary/Manuscript-human seq/Revision Nat Comm final April_May2021/Figures/"/>
    </mc:Choice>
  </mc:AlternateContent>
  <xr:revisionPtr revIDLastSave="0" documentId="13_ncr:1_{D521BA7D-6BBD-7F44-9307-D00DCC60B16E}" xr6:coauthVersionLast="46" xr6:coauthVersionMax="46" xr10:uidLastSave="{00000000-0000-0000-0000-000000000000}"/>
  <bookViews>
    <workbookView xWindow="0" yWindow="500" windowWidth="28800" windowHeight="16100" xr2:uid="{5D665CAA-AD1D-9C4D-83A5-2EBC1E67E3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3" i="1" l="1"/>
  <c r="AI23" i="1"/>
  <c r="AG23" i="1"/>
  <c r="AB23" i="1"/>
  <c r="AC23" i="1"/>
  <c r="AA23" i="1"/>
  <c r="V23" i="1"/>
  <c r="W23" i="1"/>
  <c r="U23" i="1"/>
  <c r="P23" i="1"/>
  <c r="Q23" i="1"/>
  <c r="O23" i="1"/>
  <c r="J23" i="1"/>
  <c r="K23" i="1"/>
  <c r="I23" i="1"/>
  <c r="E23" i="1"/>
  <c r="D23" i="1"/>
  <c r="C23" i="1"/>
</calcChain>
</file>

<file path=xl/sharedStrings.xml><?xml version="1.0" encoding="utf-8"?>
<sst xmlns="http://schemas.openxmlformats.org/spreadsheetml/2006/main" count="187" uniqueCount="94">
  <si>
    <t xml:space="preserve">treatment </t>
  </si>
  <si>
    <t xml:space="preserve">control </t>
  </si>
  <si>
    <t xml:space="preserve">embryo ID </t>
  </si>
  <si>
    <t>MZG 530</t>
  </si>
  <si>
    <t>MZG 422</t>
  </si>
  <si>
    <t>MZG 529</t>
  </si>
  <si>
    <t>MZG 528</t>
  </si>
  <si>
    <t>MZG 423</t>
  </si>
  <si>
    <t>MZG 571</t>
  </si>
  <si>
    <t>EPI</t>
  </si>
  <si>
    <t>HYPO</t>
  </si>
  <si>
    <t>MZG 455</t>
  </si>
  <si>
    <t>MZG 438</t>
  </si>
  <si>
    <t>MZG 428</t>
  </si>
  <si>
    <t>MZG 437</t>
  </si>
  <si>
    <t>MZG 439</t>
  </si>
  <si>
    <t>MZG 429</t>
  </si>
  <si>
    <t>MZG 453</t>
  </si>
  <si>
    <t>MZG 426</t>
  </si>
  <si>
    <t>MZG 459</t>
  </si>
  <si>
    <t>PD (1 uM)</t>
  </si>
  <si>
    <t>MZG 468</t>
  </si>
  <si>
    <t>MZG 457</t>
  </si>
  <si>
    <t>PD (3 uM)</t>
  </si>
  <si>
    <t>MZG 460</t>
  </si>
  <si>
    <t>MZG 561</t>
  </si>
  <si>
    <t>MZG 462</t>
  </si>
  <si>
    <t>MZG 463</t>
  </si>
  <si>
    <t>MZG355</t>
  </si>
  <si>
    <t>MZG381</t>
  </si>
  <si>
    <t>MZG471</t>
  </si>
  <si>
    <t>MZG382</t>
  </si>
  <si>
    <t>MZG483</t>
  </si>
  <si>
    <t>MZG470</t>
  </si>
  <si>
    <t>MZG485</t>
  </si>
  <si>
    <t>MZG482</t>
  </si>
  <si>
    <t>MZG491</t>
  </si>
  <si>
    <t>MZG182</t>
  </si>
  <si>
    <t>MZG496</t>
  </si>
  <si>
    <t>MZG499</t>
  </si>
  <si>
    <t>MZG506</t>
  </si>
  <si>
    <t>MZG501</t>
  </si>
  <si>
    <t>MZG 395</t>
  </si>
  <si>
    <t>MZG 403</t>
  </si>
  <si>
    <t>MZG 400</t>
  </si>
  <si>
    <t>MZG 401</t>
  </si>
  <si>
    <t>MZG 402</t>
  </si>
  <si>
    <t xml:space="preserve">mean </t>
  </si>
  <si>
    <t>control</t>
  </si>
  <si>
    <t>MZG 722</t>
  </si>
  <si>
    <t>MZG 739</t>
  </si>
  <si>
    <t>PD (1uM)</t>
  </si>
  <si>
    <t>FGFRi (500nM)</t>
  </si>
  <si>
    <t>MZG 745</t>
  </si>
  <si>
    <t>MZG 755</t>
  </si>
  <si>
    <t>MZG 718</t>
  </si>
  <si>
    <t>MZG 753</t>
  </si>
  <si>
    <t>MZG 750</t>
  </si>
  <si>
    <t>MZG 751</t>
  </si>
  <si>
    <t>MZG 723</t>
  </si>
  <si>
    <t>FGF2/4/HPS</t>
  </si>
  <si>
    <t>MZG 698</t>
  </si>
  <si>
    <t>MZG 772</t>
  </si>
  <si>
    <t>MZG 803</t>
  </si>
  <si>
    <t>MZG 769</t>
  </si>
  <si>
    <t>MZG 600</t>
  </si>
  <si>
    <t>MZG 836</t>
  </si>
  <si>
    <t>MZG 858</t>
  </si>
  <si>
    <t>MZG 872</t>
  </si>
  <si>
    <t>MZG 926</t>
  </si>
  <si>
    <t>MZG 845</t>
  </si>
  <si>
    <t>MZG 847</t>
  </si>
  <si>
    <t>MZG 843</t>
  </si>
  <si>
    <t>MZG 844</t>
  </si>
  <si>
    <t>MZG 900</t>
  </si>
  <si>
    <t>MZG 850</t>
  </si>
  <si>
    <t>MZG 848</t>
  </si>
  <si>
    <t>FGFRi (1uM)</t>
  </si>
  <si>
    <t>TROPHO</t>
  </si>
  <si>
    <t>MZG456</t>
  </si>
  <si>
    <t>MZG 452</t>
  </si>
  <si>
    <t>MZG567</t>
  </si>
  <si>
    <t>0 or 3</t>
  </si>
  <si>
    <t>In red = embryos presented in Figure 2c</t>
  </si>
  <si>
    <t>No of experiments</t>
  </si>
  <si>
    <t>Exp 1</t>
  </si>
  <si>
    <t>Exp 2</t>
  </si>
  <si>
    <t>Exp 3</t>
  </si>
  <si>
    <t>Exp 4</t>
  </si>
  <si>
    <t>Exp 6</t>
  </si>
  <si>
    <t>Exp 7</t>
  </si>
  <si>
    <t>Exp 8</t>
  </si>
  <si>
    <t>Exp 9</t>
  </si>
  <si>
    <t>Supplementary Data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</si>
</sst>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(Body)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AEA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8ED"/>
        <bgColor indexed="64"/>
      </patternFill>
    </fill>
    <fill>
      <patternFill patternType="solid">
        <fgColor rgb="FF948776"/>
        <bgColor indexed="64"/>
      </patternFill>
    </fill>
    <fill>
      <patternFill patternType="solid">
        <fgColor rgb="FF978CA0"/>
        <bgColor indexed="64"/>
      </patternFill>
    </fill>
    <fill>
      <patternFill patternType="solid">
        <fgColor rgb="FFFFDB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2" fillId="0" borderId="0" xfId="0" applyFont="1"/>
    <xf numFmtId="1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0" fontId="0" fillId="0" borderId="4" xfId="0" applyFill="1" applyBorder="1"/>
    <xf numFmtId="0" fontId="0" fillId="0" borderId="1" xfId="0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4" borderId="1" xfId="0" applyFill="1" applyBorder="1"/>
    <xf numFmtId="0" fontId="0" fillId="4" borderId="1" xfId="0" applyFont="1" applyFill="1" applyBorder="1"/>
    <xf numFmtId="0" fontId="0" fillId="5" borderId="1" xfId="0" applyFill="1" applyBorder="1"/>
    <xf numFmtId="0" fontId="4" fillId="5" borderId="1" xfId="0" applyFont="1" applyFill="1" applyBorder="1"/>
    <xf numFmtId="0" fontId="0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0" fillId="7" borderId="1" xfId="0" applyFill="1" applyBorder="1"/>
    <xf numFmtId="0" fontId="4" fillId="7" borderId="1" xfId="0" applyFont="1" applyFill="1" applyBorder="1"/>
    <xf numFmtId="0" fontId="5" fillId="7" borderId="1" xfId="0" applyFont="1" applyFill="1" applyBorder="1"/>
    <xf numFmtId="0" fontId="0" fillId="8" borderId="1" xfId="0" applyFill="1" applyBorder="1"/>
    <xf numFmtId="0" fontId="3" fillId="8" borderId="1" xfId="0" applyFont="1" applyFill="1" applyBorder="1"/>
    <xf numFmtId="0" fontId="0" fillId="9" borderId="1" xfId="0" applyFill="1" applyBorder="1"/>
    <xf numFmtId="0" fontId="3" fillId="9" borderId="1" xfId="0" applyFont="1" applyFill="1" applyBorder="1"/>
    <xf numFmtId="0" fontId="3" fillId="10" borderId="1" xfId="0" applyFont="1" applyFill="1" applyBorder="1"/>
    <xf numFmtId="0" fontId="0" fillId="10" borderId="1" xfId="0" applyFill="1" applyBorder="1"/>
    <xf numFmtId="0" fontId="0" fillId="0" borderId="3" xfId="0" applyFill="1" applyBorder="1"/>
    <xf numFmtId="1" fontId="0" fillId="0" borderId="1" xfId="0" applyNumberFormat="1" applyFill="1" applyBorder="1"/>
    <xf numFmtId="0" fontId="0" fillId="0" borderId="0" xfId="0" applyFill="1"/>
    <xf numFmtId="0" fontId="4" fillId="10" borderId="1" xfId="0" applyFont="1" applyFill="1" applyBorder="1"/>
    <xf numFmtId="0" fontId="0" fillId="7" borderId="1" xfId="0" applyFont="1" applyFill="1" applyBorder="1"/>
    <xf numFmtId="0" fontId="0" fillId="10" borderId="1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BC4"/>
      <color rgb="FFFFEDC4"/>
      <color rgb="FF978CA0"/>
      <color rgb="FF948776"/>
      <color rgb="FFFFC8ED"/>
      <color rgb="FFFF8AD8"/>
      <color rgb="FFFFAEAB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1AABB-7A6F-364F-BB2D-ACA2CA488BCD}">
  <dimension ref="A1:AI38"/>
  <sheetViews>
    <sheetView tabSelected="1" zoomScale="90" workbookViewId="0"/>
  </sheetViews>
  <sheetFormatPr baseColWidth="10" defaultColWidth="11" defaultRowHeight="16" x14ac:dyDescent="0.2"/>
  <cols>
    <col min="19" max="19" width="13" bestFit="1" customWidth="1"/>
    <col min="25" max="25" width="12.5" customWidth="1"/>
    <col min="31" max="31" width="12.33203125" customWidth="1"/>
  </cols>
  <sheetData>
    <row r="1" spans="1:35" x14ac:dyDescent="0.2">
      <c r="A1" s="39" t="s">
        <v>93</v>
      </c>
    </row>
    <row r="2" spans="1:35" x14ac:dyDescent="0.2">
      <c r="A2" s="4" t="s">
        <v>0</v>
      </c>
      <c r="B2" s="4" t="s">
        <v>2</v>
      </c>
      <c r="C2" s="4" t="s">
        <v>9</v>
      </c>
      <c r="D2" s="4" t="s">
        <v>10</v>
      </c>
      <c r="E2" s="9" t="s">
        <v>78</v>
      </c>
      <c r="G2" s="4" t="s">
        <v>0</v>
      </c>
      <c r="H2" s="4" t="s">
        <v>2</v>
      </c>
      <c r="I2" s="4" t="s">
        <v>9</v>
      </c>
      <c r="J2" s="1" t="s">
        <v>10</v>
      </c>
      <c r="K2" s="9" t="s">
        <v>78</v>
      </c>
      <c r="M2" s="4" t="s">
        <v>0</v>
      </c>
      <c r="N2" s="4" t="s">
        <v>2</v>
      </c>
      <c r="O2" s="4" t="s">
        <v>9</v>
      </c>
      <c r="P2" s="1" t="s">
        <v>10</v>
      </c>
      <c r="Q2" s="9" t="s">
        <v>78</v>
      </c>
      <c r="S2" s="4" t="s">
        <v>0</v>
      </c>
      <c r="T2" s="4" t="s">
        <v>2</v>
      </c>
      <c r="U2" s="4" t="s">
        <v>9</v>
      </c>
      <c r="V2" s="1" t="s">
        <v>10</v>
      </c>
      <c r="W2" s="9" t="s">
        <v>78</v>
      </c>
      <c r="Y2" s="4" t="s">
        <v>0</v>
      </c>
      <c r="Z2" s="4" t="s">
        <v>2</v>
      </c>
      <c r="AA2" s="4" t="s">
        <v>9</v>
      </c>
      <c r="AB2" s="4" t="s">
        <v>10</v>
      </c>
      <c r="AC2" s="10" t="s">
        <v>78</v>
      </c>
      <c r="AE2" s="4" t="s">
        <v>0</v>
      </c>
      <c r="AF2" s="4" t="s">
        <v>2</v>
      </c>
      <c r="AG2" s="4" t="s">
        <v>9</v>
      </c>
      <c r="AH2" s="4" t="s">
        <v>10</v>
      </c>
      <c r="AI2" s="9" t="s">
        <v>78</v>
      </c>
    </row>
    <row r="3" spans="1:35" x14ac:dyDescent="0.2">
      <c r="A3" s="11" t="s">
        <v>1</v>
      </c>
      <c r="B3" s="11" t="s">
        <v>42</v>
      </c>
      <c r="C3" s="11">
        <v>1</v>
      </c>
      <c r="D3" s="11">
        <v>15</v>
      </c>
      <c r="E3" s="11"/>
      <c r="G3" s="11" t="s">
        <v>23</v>
      </c>
      <c r="H3" s="11" t="s">
        <v>44</v>
      </c>
      <c r="I3" s="11">
        <v>20</v>
      </c>
      <c r="J3" s="11">
        <v>9</v>
      </c>
      <c r="K3" s="11"/>
      <c r="M3" s="17" t="s">
        <v>20</v>
      </c>
      <c r="N3" s="17" t="s">
        <v>4</v>
      </c>
      <c r="O3" s="17">
        <v>6</v>
      </c>
      <c r="P3" s="17">
        <v>2</v>
      </c>
      <c r="Q3" s="17">
        <v>141</v>
      </c>
      <c r="S3" s="17" t="s">
        <v>77</v>
      </c>
      <c r="T3" s="17" t="s">
        <v>6</v>
      </c>
      <c r="U3" s="17">
        <v>1</v>
      </c>
      <c r="V3" s="17">
        <v>0</v>
      </c>
      <c r="W3" s="17">
        <v>95</v>
      </c>
      <c r="Y3" s="27" t="s">
        <v>52</v>
      </c>
      <c r="Z3" s="27" t="s">
        <v>56</v>
      </c>
      <c r="AA3" s="27">
        <v>2</v>
      </c>
      <c r="AB3" s="27">
        <v>1</v>
      </c>
      <c r="AC3" s="27">
        <v>47</v>
      </c>
      <c r="AE3" s="30" t="s">
        <v>60</v>
      </c>
      <c r="AF3" s="30" t="s">
        <v>62</v>
      </c>
      <c r="AG3" s="29">
        <v>27</v>
      </c>
      <c r="AH3" s="29">
        <v>10</v>
      </c>
      <c r="AI3" s="29">
        <v>459</v>
      </c>
    </row>
    <row r="4" spans="1:35" x14ac:dyDescent="0.2">
      <c r="A4" s="11" t="s">
        <v>1</v>
      </c>
      <c r="B4" s="11" t="s">
        <v>43</v>
      </c>
      <c r="C4" s="11">
        <v>33</v>
      </c>
      <c r="D4" s="11">
        <v>29</v>
      </c>
      <c r="E4" s="11"/>
      <c r="G4" s="12" t="s">
        <v>23</v>
      </c>
      <c r="H4" s="11" t="s">
        <v>45</v>
      </c>
      <c r="I4" s="11">
        <v>5</v>
      </c>
      <c r="J4" s="11">
        <v>0</v>
      </c>
      <c r="K4" s="11"/>
      <c r="M4" s="18" t="s">
        <v>20</v>
      </c>
      <c r="N4" s="18" t="s">
        <v>5</v>
      </c>
      <c r="O4" s="17">
        <v>8</v>
      </c>
      <c r="P4" s="17">
        <v>5</v>
      </c>
      <c r="Q4" s="17">
        <v>143</v>
      </c>
      <c r="S4" s="17" t="s">
        <v>77</v>
      </c>
      <c r="T4" s="17" t="s">
        <v>7</v>
      </c>
      <c r="U4" s="17">
        <v>1</v>
      </c>
      <c r="V4" s="17">
        <v>1</v>
      </c>
      <c r="W4" s="17"/>
      <c r="Y4" s="27" t="s">
        <v>52</v>
      </c>
      <c r="Z4" s="27" t="s">
        <v>57</v>
      </c>
      <c r="AA4" s="27">
        <v>2</v>
      </c>
      <c r="AB4" s="27">
        <v>0</v>
      </c>
      <c r="AC4" s="27">
        <v>43</v>
      </c>
      <c r="AE4" s="29" t="s">
        <v>60</v>
      </c>
      <c r="AF4" s="29" t="s">
        <v>63</v>
      </c>
      <c r="AG4" s="29">
        <v>13</v>
      </c>
      <c r="AH4" s="29">
        <v>0</v>
      </c>
      <c r="AI4" s="29">
        <v>248</v>
      </c>
    </row>
    <row r="5" spans="1:35" x14ac:dyDescent="0.2">
      <c r="A5" s="13" t="s">
        <v>1</v>
      </c>
      <c r="B5" s="13" t="s">
        <v>28</v>
      </c>
      <c r="C5" s="13">
        <v>26</v>
      </c>
      <c r="D5" s="13">
        <v>3</v>
      </c>
      <c r="E5" s="13">
        <v>105</v>
      </c>
      <c r="G5" s="12" t="s">
        <v>23</v>
      </c>
      <c r="H5" s="11" t="s">
        <v>46</v>
      </c>
      <c r="I5" s="11">
        <v>7</v>
      </c>
      <c r="J5" s="11">
        <v>1</v>
      </c>
      <c r="K5" s="11"/>
      <c r="M5" s="21" t="s">
        <v>20</v>
      </c>
      <c r="N5" s="21" t="s">
        <v>79</v>
      </c>
      <c r="O5" s="20">
        <v>38</v>
      </c>
      <c r="P5" s="20">
        <v>13</v>
      </c>
      <c r="Q5" s="20"/>
      <c r="S5" s="17" t="s">
        <v>77</v>
      </c>
      <c r="T5" s="17" t="s">
        <v>8</v>
      </c>
      <c r="U5" s="17">
        <v>0</v>
      </c>
      <c r="V5" s="17">
        <v>0</v>
      </c>
      <c r="W5" s="17">
        <v>94</v>
      </c>
      <c r="Y5" s="28" t="s">
        <v>52</v>
      </c>
      <c r="Z5" s="28" t="s">
        <v>58</v>
      </c>
      <c r="AA5" s="27">
        <v>1</v>
      </c>
      <c r="AB5" s="27">
        <v>0</v>
      </c>
      <c r="AC5" s="27">
        <v>90</v>
      </c>
      <c r="AE5" s="29" t="s">
        <v>60</v>
      </c>
      <c r="AF5" s="29" t="s">
        <v>64</v>
      </c>
      <c r="AG5" s="29">
        <v>15</v>
      </c>
      <c r="AH5" s="29">
        <v>5</v>
      </c>
      <c r="AI5" s="29">
        <v>314</v>
      </c>
    </row>
    <row r="6" spans="1:35" x14ac:dyDescent="0.2">
      <c r="A6" s="13" t="s">
        <v>1</v>
      </c>
      <c r="B6" s="13" t="s">
        <v>30</v>
      </c>
      <c r="C6" s="13">
        <v>26</v>
      </c>
      <c r="D6" s="13">
        <v>8</v>
      </c>
      <c r="E6" s="13">
        <v>213</v>
      </c>
      <c r="G6" s="13" t="s">
        <v>23</v>
      </c>
      <c r="H6" s="13" t="s">
        <v>29</v>
      </c>
      <c r="I6" s="13">
        <v>8</v>
      </c>
      <c r="J6" s="13">
        <v>3</v>
      </c>
      <c r="K6" s="13">
        <v>348</v>
      </c>
      <c r="M6" s="20" t="s">
        <v>20</v>
      </c>
      <c r="N6" s="20" t="s">
        <v>14</v>
      </c>
      <c r="O6" s="20">
        <v>0</v>
      </c>
      <c r="P6" s="20">
        <v>2</v>
      </c>
      <c r="Q6" s="20">
        <v>305</v>
      </c>
      <c r="S6" s="20" t="s">
        <v>77</v>
      </c>
      <c r="T6" s="20" t="s">
        <v>17</v>
      </c>
      <c r="U6" s="20">
        <v>1</v>
      </c>
      <c r="V6" s="20">
        <v>0</v>
      </c>
      <c r="W6" s="20">
        <v>72</v>
      </c>
      <c r="Y6" s="27" t="s">
        <v>52</v>
      </c>
      <c r="Z6" s="27" t="s">
        <v>59</v>
      </c>
      <c r="AA6" s="27">
        <v>5</v>
      </c>
      <c r="AB6" s="27">
        <v>0</v>
      </c>
      <c r="AC6" s="27">
        <v>51</v>
      </c>
      <c r="AE6" s="36" t="s">
        <v>60</v>
      </c>
      <c r="AF6" s="36" t="s">
        <v>73</v>
      </c>
      <c r="AG6" s="32">
        <v>17</v>
      </c>
      <c r="AH6" s="32">
        <v>6</v>
      </c>
      <c r="AI6" s="32">
        <v>238</v>
      </c>
    </row>
    <row r="7" spans="1:35" x14ac:dyDescent="0.2">
      <c r="A7" s="13" t="s">
        <v>1</v>
      </c>
      <c r="B7" s="13" t="s">
        <v>32</v>
      </c>
      <c r="C7" s="13">
        <v>43</v>
      </c>
      <c r="D7" s="13">
        <v>6</v>
      </c>
      <c r="E7" s="13">
        <v>153</v>
      </c>
      <c r="G7" s="14" t="s">
        <v>23</v>
      </c>
      <c r="H7" s="13" t="s">
        <v>31</v>
      </c>
      <c r="I7" s="13">
        <v>10</v>
      </c>
      <c r="J7" s="13">
        <v>0</v>
      </c>
      <c r="K7" s="13"/>
      <c r="M7" s="22" t="s">
        <v>20</v>
      </c>
      <c r="N7" s="22" t="s">
        <v>15</v>
      </c>
      <c r="O7" s="20">
        <v>38</v>
      </c>
      <c r="P7" s="20">
        <v>17</v>
      </c>
      <c r="Q7" s="20">
        <v>375</v>
      </c>
      <c r="S7" s="22" t="s">
        <v>77</v>
      </c>
      <c r="T7" s="22" t="s">
        <v>18</v>
      </c>
      <c r="U7" s="20">
        <v>4</v>
      </c>
      <c r="V7" s="20">
        <v>0</v>
      </c>
      <c r="W7" s="20">
        <v>125</v>
      </c>
      <c r="Y7" s="29" t="s">
        <v>52</v>
      </c>
      <c r="Z7" s="29" t="s">
        <v>65</v>
      </c>
      <c r="AA7" s="29">
        <v>0</v>
      </c>
      <c r="AB7" s="29">
        <v>0</v>
      </c>
      <c r="AC7" s="29">
        <v>21</v>
      </c>
      <c r="AE7" s="32" t="s">
        <v>60</v>
      </c>
      <c r="AF7" s="32" t="s">
        <v>74</v>
      </c>
      <c r="AG7" s="32">
        <v>49</v>
      </c>
      <c r="AH7" s="32">
        <v>3</v>
      </c>
      <c r="AI7" s="32">
        <v>343</v>
      </c>
    </row>
    <row r="8" spans="1:35" x14ac:dyDescent="0.2">
      <c r="A8" s="13" t="s">
        <v>1</v>
      </c>
      <c r="B8" s="13" t="s">
        <v>34</v>
      </c>
      <c r="C8" s="13">
        <v>5</v>
      </c>
      <c r="D8" s="13">
        <v>0</v>
      </c>
      <c r="E8" s="13">
        <v>33</v>
      </c>
      <c r="G8" s="14" t="s">
        <v>23</v>
      </c>
      <c r="H8" s="13" t="s">
        <v>33</v>
      </c>
      <c r="I8" s="13">
        <v>1</v>
      </c>
      <c r="J8" s="13">
        <v>0</v>
      </c>
      <c r="K8" s="13">
        <v>149</v>
      </c>
      <c r="M8" s="20" t="s">
        <v>20</v>
      </c>
      <c r="N8" s="20" t="s">
        <v>16</v>
      </c>
      <c r="O8" s="20">
        <v>0</v>
      </c>
      <c r="P8" s="20">
        <v>0</v>
      </c>
      <c r="Q8" s="20">
        <v>52</v>
      </c>
      <c r="S8" s="24" t="s">
        <v>77</v>
      </c>
      <c r="T8" s="26" t="s">
        <v>81</v>
      </c>
      <c r="U8" s="24">
        <v>1</v>
      </c>
      <c r="V8" s="24" t="s">
        <v>82</v>
      </c>
      <c r="W8" s="24"/>
      <c r="Y8" s="32" t="s">
        <v>52</v>
      </c>
      <c r="Z8" s="32" t="s">
        <v>70</v>
      </c>
      <c r="AA8" s="32">
        <v>2</v>
      </c>
      <c r="AB8" s="32">
        <v>1</v>
      </c>
      <c r="AC8" s="32">
        <v>84</v>
      </c>
      <c r="AE8" s="32" t="s">
        <v>60</v>
      </c>
      <c r="AF8" s="32" t="s">
        <v>75</v>
      </c>
      <c r="AG8" s="32">
        <v>25</v>
      </c>
      <c r="AH8" s="32">
        <v>8</v>
      </c>
      <c r="AI8" s="32">
        <v>320</v>
      </c>
    </row>
    <row r="9" spans="1:35" x14ac:dyDescent="0.2">
      <c r="A9" s="13" t="s">
        <v>1</v>
      </c>
      <c r="B9" s="13" t="s">
        <v>36</v>
      </c>
      <c r="C9" s="13">
        <v>41</v>
      </c>
      <c r="D9" s="13">
        <v>9</v>
      </c>
      <c r="E9" s="13">
        <v>177</v>
      </c>
      <c r="G9" s="14" t="s">
        <v>23</v>
      </c>
      <c r="H9" s="13" t="s">
        <v>35</v>
      </c>
      <c r="I9" s="13">
        <v>9</v>
      </c>
      <c r="J9" s="13">
        <v>2</v>
      </c>
      <c r="K9" s="13">
        <v>128</v>
      </c>
      <c r="M9" s="24" t="s">
        <v>20</v>
      </c>
      <c r="N9" s="24" t="s">
        <v>25</v>
      </c>
      <c r="O9" s="24">
        <v>36</v>
      </c>
      <c r="P9" s="24">
        <v>4</v>
      </c>
      <c r="Q9" s="24">
        <v>105</v>
      </c>
      <c r="S9" s="24" t="s">
        <v>77</v>
      </c>
      <c r="T9" s="24" t="s">
        <v>24</v>
      </c>
      <c r="U9" s="24">
        <v>2</v>
      </c>
      <c r="V9" s="24">
        <v>0</v>
      </c>
      <c r="W9" s="24">
        <v>78</v>
      </c>
      <c r="Y9" s="32" t="s">
        <v>52</v>
      </c>
      <c r="Z9" s="32" t="s">
        <v>71</v>
      </c>
      <c r="AA9" s="32">
        <v>8</v>
      </c>
      <c r="AB9" s="32">
        <v>0</v>
      </c>
      <c r="AC9" s="32">
        <v>73</v>
      </c>
      <c r="AE9" s="32" t="s">
        <v>60</v>
      </c>
      <c r="AF9" s="32" t="s">
        <v>76</v>
      </c>
      <c r="AG9" s="32">
        <v>4</v>
      </c>
      <c r="AH9" s="32">
        <v>1</v>
      </c>
      <c r="AI9" s="32">
        <v>376</v>
      </c>
    </row>
    <row r="10" spans="1:35" x14ac:dyDescent="0.2">
      <c r="A10" s="15" t="s">
        <v>1</v>
      </c>
      <c r="B10" s="15" t="s">
        <v>37</v>
      </c>
      <c r="C10" s="15">
        <v>10</v>
      </c>
      <c r="D10" s="15">
        <v>3</v>
      </c>
      <c r="E10" s="15">
        <v>115</v>
      </c>
      <c r="G10" s="15" t="s">
        <v>23</v>
      </c>
      <c r="H10" s="15" t="s">
        <v>38</v>
      </c>
      <c r="I10" s="15">
        <v>0</v>
      </c>
      <c r="J10" s="15">
        <v>0</v>
      </c>
      <c r="K10" s="15">
        <v>267</v>
      </c>
      <c r="M10" s="24" t="s">
        <v>20</v>
      </c>
      <c r="N10" s="24" t="s">
        <v>21</v>
      </c>
      <c r="O10" s="24">
        <v>0</v>
      </c>
      <c r="P10" s="24">
        <v>0</v>
      </c>
      <c r="Q10" s="24">
        <v>309</v>
      </c>
      <c r="S10" s="24" t="s">
        <v>77</v>
      </c>
      <c r="T10" s="24" t="s">
        <v>27</v>
      </c>
      <c r="U10" s="24">
        <v>3</v>
      </c>
      <c r="V10" s="24">
        <v>3</v>
      </c>
      <c r="W10" s="24">
        <v>90</v>
      </c>
      <c r="Y10" s="32" t="s">
        <v>52</v>
      </c>
      <c r="Z10" s="32" t="s">
        <v>72</v>
      </c>
      <c r="AA10" s="32">
        <v>8</v>
      </c>
      <c r="AB10" s="32">
        <v>0</v>
      </c>
      <c r="AC10" s="32">
        <v>14</v>
      </c>
      <c r="AE10" s="3"/>
      <c r="AF10" s="3"/>
      <c r="AG10" s="2"/>
      <c r="AH10" s="2"/>
    </row>
    <row r="11" spans="1:35" x14ac:dyDescent="0.2">
      <c r="A11" s="15" t="s">
        <v>1</v>
      </c>
      <c r="B11" s="15" t="s">
        <v>39</v>
      </c>
      <c r="C11" s="15">
        <v>10</v>
      </c>
      <c r="D11" s="15">
        <v>9</v>
      </c>
      <c r="E11" s="15"/>
      <c r="G11" s="15" t="s">
        <v>23</v>
      </c>
      <c r="H11" s="15" t="s">
        <v>39</v>
      </c>
      <c r="I11" s="15">
        <v>0</v>
      </c>
      <c r="J11" s="15">
        <v>2</v>
      </c>
      <c r="K11" s="15"/>
      <c r="M11" s="25" t="s">
        <v>20</v>
      </c>
      <c r="N11" s="24" t="s">
        <v>80</v>
      </c>
      <c r="O11" s="24">
        <v>4</v>
      </c>
      <c r="P11" s="24">
        <v>0</v>
      </c>
      <c r="Q11" s="24"/>
    </row>
    <row r="12" spans="1:35" x14ac:dyDescent="0.2">
      <c r="A12" s="15" t="s">
        <v>1</v>
      </c>
      <c r="B12" s="15" t="s">
        <v>40</v>
      </c>
      <c r="C12" s="15"/>
      <c r="D12" s="15"/>
      <c r="E12" s="15">
        <v>272</v>
      </c>
      <c r="G12" s="16" t="s">
        <v>23</v>
      </c>
      <c r="H12" s="15" t="s">
        <v>41</v>
      </c>
      <c r="I12" s="15">
        <v>0</v>
      </c>
      <c r="J12" s="15">
        <v>0</v>
      </c>
      <c r="K12" s="15"/>
      <c r="M12" s="24" t="s">
        <v>20</v>
      </c>
      <c r="N12" s="24" t="s">
        <v>26</v>
      </c>
      <c r="O12" s="24">
        <v>4</v>
      </c>
      <c r="P12" s="24">
        <v>0</v>
      </c>
      <c r="Q12" s="24">
        <v>471</v>
      </c>
    </row>
    <row r="13" spans="1:35" x14ac:dyDescent="0.2">
      <c r="A13" s="17" t="s">
        <v>1</v>
      </c>
      <c r="B13" s="17" t="s">
        <v>3</v>
      </c>
      <c r="C13" s="17">
        <v>56</v>
      </c>
      <c r="D13" s="17">
        <v>18</v>
      </c>
      <c r="E13" s="17">
        <v>184</v>
      </c>
      <c r="G13" s="23" t="s">
        <v>23</v>
      </c>
      <c r="H13" s="23" t="s">
        <v>22</v>
      </c>
      <c r="I13" s="24">
        <v>0</v>
      </c>
      <c r="J13" s="24">
        <v>2</v>
      </c>
      <c r="K13" s="24">
        <v>348</v>
      </c>
      <c r="M13" s="27" t="s">
        <v>51</v>
      </c>
      <c r="N13" s="27" t="s">
        <v>53</v>
      </c>
      <c r="O13" s="27">
        <v>0</v>
      </c>
      <c r="P13" s="27">
        <v>0</v>
      </c>
      <c r="Q13" s="27">
        <v>71</v>
      </c>
    </row>
    <row r="14" spans="1:35" x14ac:dyDescent="0.2">
      <c r="A14" s="19" t="s">
        <v>1</v>
      </c>
      <c r="B14" s="19" t="s">
        <v>11</v>
      </c>
      <c r="C14" s="20">
        <v>154</v>
      </c>
      <c r="D14" s="20">
        <v>9</v>
      </c>
      <c r="E14" s="20">
        <v>236</v>
      </c>
      <c r="G14" s="24" t="s">
        <v>23</v>
      </c>
      <c r="H14" s="24" t="s">
        <v>19</v>
      </c>
      <c r="I14" s="24">
        <v>1</v>
      </c>
      <c r="J14" s="24">
        <v>0</v>
      </c>
      <c r="K14" s="24">
        <v>362</v>
      </c>
      <c r="M14" s="27" t="s">
        <v>51</v>
      </c>
      <c r="N14" s="27" t="s">
        <v>54</v>
      </c>
      <c r="O14" s="27">
        <v>17</v>
      </c>
      <c r="P14" s="27">
        <v>0</v>
      </c>
      <c r="Q14" s="27">
        <v>72</v>
      </c>
    </row>
    <row r="15" spans="1:35" x14ac:dyDescent="0.2">
      <c r="A15" s="20" t="s">
        <v>1</v>
      </c>
      <c r="B15" s="20" t="s">
        <v>12</v>
      </c>
      <c r="C15" s="20">
        <v>23</v>
      </c>
      <c r="D15" s="20">
        <v>5</v>
      </c>
      <c r="E15" s="20">
        <v>368</v>
      </c>
      <c r="M15" s="27" t="s">
        <v>51</v>
      </c>
      <c r="N15" s="27" t="s">
        <v>55</v>
      </c>
      <c r="O15" s="27">
        <v>4</v>
      </c>
      <c r="P15" s="27">
        <v>2</v>
      </c>
      <c r="Q15" s="27">
        <v>211</v>
      </c>
    </row>
    <row r="16" spans="1:35" x14ac:dyDescent="0.2">
      <c r="A16" s="20" t="s">
        <v>1</v>
      </c>
      <c r="B16" s="20" t="s">
        <v>13</v>
      </c>
      <c r="C16" s="20">
        <v>25</v>
      </c>
      <c r="D16" s="20">
        <v>15</v>
      </c>
      <c r="E16" s="20">
        <v>313</v>
      </c>
      <c r="M16" s="32" t="s">
        <v>51</v>
      </c>
      <c r="N16" s="32" t="s">
        <v>68</v>
      </c>
      <c r="O16" s="32">
        <v>4</v>
      </c>
      <c r="P16" s="32">
        <v>1</v>
      </c>
      <c r="Q16" s="32">
        <v>53</v>
      </c>
    </row>
    <row r="17" spans="1:35" x14ac:dyDescent="0.2">
      <c r="A17" s="27" t="s">
        <v>48</v>
      </c>
      <c r="B17" s="27" t="s">
        <v>49</v>
      </c>
      <c r="C17" s="27">
        <v>13</v>
      </c>
      <c r="D17" s="27">
        <v>8</v>
      </c>
      <c r="E17" s="27">
        <v>288</v>
      </c>
      <c r="M17" s="32" t="s">
        <v>51</v>
      </c>
      <c r="N17" s="32" t="s">
        <v>69</v>
      </c>
      <c r="O17" s="32">
        <v>10</v>
      </c>
      <c r="P17" s="32">
        <v>5</v>
      </c>
      <c r="Q17" s="32">
        <v>327</v>
      </c>
      <c r="AA17" s="6"/>
      <c r="AG17" s="6"/>
    </row>
    <row r="18" spans="1:35" x14ac:dyDescent="0.2">
      <c r="A18" s="27" t="s">
        <v>48</v>
      </c>
      <c r="B18" s="27" t="s">
        <v>50</v>
      </c>
      <c r="C18" s="27">
        <v>0</v>
      </c>
      <c r="D18" s="27">
        <v>0</v>
      </c>
      <c r="E18" s="27">
        <v>175</v>
      </c>
    </row>
    <row r="19" spans="1:35" x14ac:dyDescent="0.2">
      <c r="A19" s="29" t="s">
        <v>48</v>
      </c>
      <c r="B19" s="29" t="s">
        <v>61</v>
      </c>
      <c r="C19" s="29">
        <v>28</v>
      </c>
      <c r="D19" s="29">
        <v>6</v>
      </c>
      <c r="E19" s="29">
        <v>216</v>
      </c>
      <c r="U19" s="6"/>
    </row>
    <row r="20" spans="1:35" x14ac:dyDescent="0.2">
      <c r="A20" s="31" t="s">
        <v>48</v>
      </c>
      <c r="B20" s="31" t="s">
        <v>66</v>
      </c>
      <c r="C20" s="32">
        <v>37</v>
      </c>
      <c r="D20" s="32">
        <v>20</v>
      </c>
      <c r="E20" s="32">
        <v>459</v>
      </c>
    </row>
    <row r="21" spans="1:35" x14ac:dyDescent="0.2">
      <c r="A21" s="32" t="s">
        <v>48</v>
      </c>
      <c r="B21" s="32" t="s">
        <v>67</v>
      </c>
      <c r="C21" s="32">
        <v>36</v>
      </c>
      <c r="D21" s="32">
        <v>16</v>
      </c>
      <c r="E21" s="32">
        <v>344</v>
      </c>
    </row>
    <row r="23" spans="1:35" x14ac:dyDescent="0.2">
      <c r="A23" s="33" t="s">
        <v>47</v>
      </c>
      <c r="B23" s="10"/>
      <c r="C23" s="34">
        <f>AVERAGE(C3:C21)</f>
        <v>31.5</v>
      </c>
      <c r="D23" s="34">
        <f>AVERAGE(D3:D21)</f>
        <v>9.9444444444444446</v>
      </c>
      <c r="E23" s="34">
        <f>AVERAGE(E3:E21)</f>
        <v>228.1875</v>
      </c>
      <c r="F23" s="35"/>
      <c r="G23" s="33" t="s">
        <v>47</v>
      </c>
      <c r="H23" s="10"/>
      <c r="I23" s="34">
        <f>AVERAGE(I3:I14)</f>
        <v>5.083333333333333</v>
      </c>
      <c r="J23" s="34">
        <f t="shared" ref="J23:K23" si="0">AVERAGE(J3:J14)</f>
        <v>1.5833333333333333</v>
      </c>
      <c r="K23" s="34">
        <f t="shared" si="0"/>
        <v>267</v>
      </c>
      <c r="L23" s="35"/>
      <c r="M23" s="33" t="s">
        <v>47</v>
      </c>
      <c r="N23" s="10"/>
      <c r="O23" s="34">
        <f>AVERAGE(O3:O22)</f>
        <v>11.266666666666667</v>
      </c>
      <c r="P23" s="34">
        <f t="shared" ref="P23:Q23" si="1">AVERAGE(P3:P22)</f>
        <v>3.4</v>
      </c>
      <c r="Q23" s="34">
        <f t="shared" si="1"/>
        <v>202.69230769230768</v>
      </c>
      <c r="R23" s="35"/>
      <c r="S23" s="33" t="s">
        <v>47</v>
      </c>
      <c r="T23" s="10"/>
      <c r="U23" s="34">
        <f>AVERAGE(U3:U22)</f>
        <v>1.625</v>
      </c>
      <c r="V23" s="34">
        <f t="shared" ref="V23:W23" si="2">AVERAGE(V3:V22)</f>
        <v>0.5714285714285714</v>
      </c>
      <c r="W23" s="34">
        <f t="shared" si="2"/>
        <v>92.333333333333329</v>
      </c>
      <c r="Y23" s="33" t="s">
        <v>47</v>
      </c>
      <c r="Z23" s="10"/>
      <c r="AA23" s="34">
        <f>AVERAGE(AA3:AA22)</f>
        <v>3.5</v>
      </c>
      <c r="AB23" s="34">
        <f t="shared" ref="AB23:AC23" si="3">AVERAGE(AB3:AB22)</f>
        <v>0.25</v>
      </c>
      <c r="AC23" s="34">
        <f t="shared" si="3"/>
        <v>52.875</v>
      </c>
      <c r="AD23" s="35"/>
      <c r="AE23" s="33" t="s">
        <v>47</v>
      </c>
      <c r="AF23" s="10"/>
      <c r="AG23" s="34">
        <f>AVERAGE(AG3:AG22)</f>
        <v>21.428571428571427</v>
      </c>
      <c r="AH23" s="34">
        <f t="shared" ref="AH23:AI23" si="4">AVERAGE(AH3:AH22)</f>
        <v>4.7142857142857144</v>
      </c>
      <c r="AI23" s="34">
        <f t="shared" si="4"/>
        <v>328.28571428571428</v>
      </c>
    </row>
    <row r="26" spans="1:35" x14ac:dyDescent="0.2">
      <c r="B26" s="8"/>
      <c r="C26" s="8"/>
    </row>
    <row r="27" spans="1:35" x14ac:dyDescent="0.2">
      <c r="A27" s="5" t="s">
        <v>83</v>
      </c>
    </row>
    <row r="28" spans="1:35" x14ac:dyDescent="0.2">
      <c r="A28" s="7"/>
    </row>
    <row r="29" spans="1:35" x14ac:dyDescent="0.2">
      <c r="A29" t="s">
        <v>84</v>
      </c>
    </row>
    <row r="30" spans="1:35" x14ac:dyDescent="0.2">
      <c r="A30" s="11" t="s">
        <v>85</v>
      </c>
    </row>
    <row r="31" spans="1:35" x14ac:dyDescent="0.2">
      <c r="A31" s="13" t="s">
        <v>86</v>
      </c>
    </row>
    <row r="32" spans="1:35" x14ac:dyDescent="0.2">
      <c r="A32" s="15" t="s">
        <v>87</v>
      </c>
    </row>
    <row r="33" spans="1:1" x14ac:dyDescent="0.2">
      <c r="A33" s="17" t="s">
        <v>88</v>
      </c>
    </row>
    <row r="34" spans="1:1" x14ac:dyDescent="0.2">
      <c r="A34" s="37" t="s">
        <v>88</v>
      </c>
    </row>
    <row r="35" spans="1:1" x14ac:dyDescent="0.2">
      <c r="A35" s="19" t="s">
        <v>89</v>
      </c>
    </row>
    <row r="36" spans="1:1" x14ac:dyDescent="0.2">
      <c r="A36" s="27" t="s">
        <v>90</v>
      </c>
    </row>
    <row r="37" spans="1:1" x14ac:dyDescent="0.2">
      <c r="A37" s="29" t="s">
        <v>91</v>
      </c>
    </row>
    <row r="38" spans="1:1" x14ac:dyDescent="0.2">
      <c r="A38" s="38" t="s">
        <v>92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A. Molè</dc:creator>
  <cp:lastModifiedBy>Matteo A. Molè</cp:lastModifiedBy>
  <dcterms:created xsi:type="dcterms:W3CDTF">2019-08-01T09:23:48Z</dcterms:created>
  <dcterms:modified xsi:type="dcterms:W3CDTF">2021-05-07T18:03:16Z</dcterms:modified>
</cp:coreProperties>
</file>