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11520" yWindow="220" windowWidth="13900" windowHeight="15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G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<sst xmlns="http://schemas.openxmlformats.org/spreadsheetml/2006/main" count="61" uniqueCount="17">
  <si>
    <t>brachiopods</t>
  </si>
  <si>
    <t>rugose corals</t>
  </si>
  <si>
    <t>all fossils</t>
  </si>
  <si>
    <t>all samples</t>
  </si>
  <si>
    <t>Sample subset</t>
  </si>
  <si>
    <t>Variable 1</t>
  </si>
  <si>
    <t>Variable 2</t>
  </si>
  <si>
    <t>temperature</t>
  </si>
  <si>
    <t>micrites &amp; cements</t>
  </si>
  <si>
    <t>r</t>
  </si>
  <si>
    <t>p</t>
  </si>
  <si>
    <t>95% confidence alpha</t>
  </si>
  <si>
    <t>% confidence</t>
  </si>
  <si>
    <t>not significant</t>
  </si>
  <si>
    <t>log of Fe concentration</t>
  </si>
  <si>
    <t>log of Mn concentration</t>
  </si>
  <si>
    <t>log of Sr concentration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</si>
</sst>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000"/>
    <numFmt numFmtId="166" formatCode="0.0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165" fontId="0" fillId="0" borderId="0" xfId="0" applyNumberFormat="1"/>
    <xf numFmtId="166" fontId="0" fillId="0" borderId="0" xfId="0" applyNumberFormat="1"/>
    <xf numFmtId="2" fontId="0" fillId="0" borderId="0" xfId="0" applyNumberFormat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C10" sqref="C10"/>
    </sheetView>
  </sheetViews>
  <sheetFormatPr baseColWidth="10" defaultRowHeight="15" x14ac:dyDescent="0"/>
  <cols>
    <col min="1" max="1" width="17" bestFit="1" customWidth="1"/>
    <col min="2" max="2" width="11.6640625" bestFit="1" customWidth="1"/>
    <col min="3" max="3" width="20.83203125" bestFit="1" customWidth="1"/>
    <col min="6" max="6" width="19" bestFit="1" customWidth="1"/>
    <col min="7" max="7" width="12.83203125" bestFit="1" customWidth="1"/>
    <col min="8" max="8" width="12.1640625" bestFit="1" customWidth="1"/>
  </cols>
  <sheetData>
    <row r="1" spans="1:7">
      <c r="A1" t="s">
        <v>4</v>
      </c>
      <c r="B1" t="s">
        <v>5</v>
      </c>
      <c r="C1" t="s">
        <v>6</v>
      </c>
      <c r="D1" t="s">
        <v>9</v>
      </c>
      <c r="E1" t="s">
        <v>10</v>
      </c>
      <c r="F1" t="s">
        <v>11</v>
      </c>
      <c r="G1" t="s">
        <v>12</v>
      </c>
    </row>
    <row r="2" spans="1:7">
      <c r="A2" t="s">
        <v>0</v>
      </c>
      <c r="B2" t="s">
        <v>7</v>
      </c>
      <c r="C2" t="s">
        <v>14</v>
      </c>
      <c r="D2" s="3">
        <v>0.40567239999999999</v>
      </c>
      <c r="E2" s="1">
        <v>9.486443E-2</v>
      </c>
      <c r="F2" s="1">
        <f t="shared" ref="F2:F10" si="0">0.05/9</f>
        <v>5.5555555555555558E-3</v>
      </c>
      <c r="G2" t="s">
        <v>13</v>
      </c>
    </row>
    <row r="3" spans="1:7">
      <c r="A3" t="s">
        <v>0</v>
      </c>
      <c r="B3" t="s">
        <v>7</v>
      </c>
      <c r="C3" t="s">
        <v>15</v>
      </c>
      <c r="D3" s="3">
        <v>3.116008E-2</v>
      </c>
      <c r="E3" s="1">
        <v>0.9023137</v>
      </c>
      <c r="F3" s="1">
        <f t="shared" si="0"/>
        <v>5.5555555555555558E-3</v>
      </c>
      <c r="G3" t="s">
        <v>13</v>
      </c>
    </row>
    <row r="4" spans="1:7">
      <c r="A4" t="s">
        <v>0</v>
      </c>
      <c r="B4" t="s">
        <v>7</v>
      </c>
      <c r="C4" t="s">
        <v>16</v>
      </c>
      <c r="D4" s="3">
        <v>-0.34970649999999998</v>
      </c>
      <c r="E4" s="1">
        <v>0.15486710000000001</v>
      </c>
      <c r="F4" s="1">
        <f t="shared" si="0"/>
        <v>5.5555555555555558E-3</v>
      </c>
      <c r="G4" t="s">
        <v>13</v>
      </c>
    </row>
    <row r="5" spans="1:7">
      <c r="A5" t="s">
        <v>1</v>
      </c>
      <c r="B5" t="s">
        <v>7</v>
      </c>
      <c r="C5" t="s">
        <v>14</v>
      </c>
      <c r="D5" s="3">
        <v>-0.29437140000000001</v>
      </c>
      <c r="E5" s="1">
        <v>0.22119449999999999</v>
      </c>
      <c r="F5" s="1">
        <f t="shared" si="0"/>
        <v>5.5555555555555558E-3</v>
      </c>
      <c r="G5" t="s">
        <v>13</v>
      </c>
    </row>
    <row r="6" spans="1:7">
      <c r="A6" t="s">
        <v>1</v>
      </c>
      <c r="B6" t="s">
        <v>7</v>
      </c>
      <c r="C6" t="s">
        <v>15</v>
      </c>
      <c r="D6" s="3">
        <v>-9.1836429999999997E-2</v>
      </c>
      <c r="E6" s="1">
        <v>0.70846299999999995</v>
      </c>
      <c r="F6" s="1">
        <f t="shared" si="0"/>
        <v>5.5555555555555558E-3</v>
      </c>
      <c r="G6" t="s">
        <v>13</v>
      </c>
    </row>
    <row r="7" spans="1:7">
      <c r="A7" t="s">
        <v>1</v>
      </c>
      <c r="B7" t="s">
        <v>7</v>
      </c>
      <c r="C7" t="s">
        <v>16</v>
      </c>
      <c r="D7" s="3">
        <v>-0.52040140000000001</v>
      </c>
      <c r="E7" s="1">
        <v>2.2357499999999999E-2</v>
      </c>
      <c r="F7" s="1">
        <f t="shared" si="0"/>
        <v>5.5555555555555558E-3</v>
      </c>
      <c r="G7" s="2">
        <f>(1-E7*9)*100</f>
        <v>79.878249999999994</v>
      </c>
    </row>
    <row r="8" spans="1:7">
      <c r="A8" t="s">
        <v>8</v>
      </c>
      <c r="B8" t="s">
        <v>7</v>
      </c>
      <c r="C8" t="s">
        <v>14</v>
      </c>
      <c r="D8" s="3">
        <v>-0.30118089999999997</v>
      </c>
      <c r="E8" s="1">
        <v>0.36810929999999997</v>
      </c>
      <c r="F8" s="1">
        <f t="shared" si="0"/>
        <v>5.5555555555555558E-3</v>
      </c>
      <c r="G8" t="s">
        <v>13</v>
      </c>
    </row>
    <row r="9" spans="1:7">
      <c r="A9" t="s">
        <v>8</v>
      </c>
      <c r="B9" t="s">
        <v>7</v>
      </c>
      <c r="C9" t="s">
        <v>15</v>
      </c>
      <c r="D9" s="3">
        <v>-0.46520159999999999</v>
      </c>
      <c r="E9" s="1">
        <v>0.14934439999999999</v>
      </c>
      <c r="F9" s="1">
        <f t="shared" si="0"/>
        <v>5.5555555555555558E-3</v>
      </c>
      <c r="G9" t="s">
        <v>13</v>
      </c>
    </row>
    <row r="10" spans="1:7">
      <c r="A10" t="s">
        <v>8</v>
      </c>
      <c r="B10" t="s">
        <v>7</v>
      </c>
      <c r="C10" t="s">
        <v>16</v>
      </c>
      <c r="D10" s="3">
        <v>-0.40453080000000002</v>
      </c>
      <c r="E10" s="1">
        <v>0.21718129999999999</v>
      </c>
      <c r="F10" s="1">
        <f t="shared" si="0"/>
        <v>5.5555555555555558E-3</v>
      </c>
      <c r="G10" t="s">
        <v>13</v>
      </c>
    </row>
    <row r="11" spans="1:7">
      <c r="A11" t="s">
        <v>2</v>
      </c>
      <c r="B11" t="s">
        <v>7</v>
      </c>
      <c r="C11" t="s">
        <v>14</v>
      </c>
      <c r="D11" s="3">
        <v>0.14074300000000001</v>
      </c>
      <c r="E11" s="1">
        <v>0.40604709999999999</v>
      </c>
      <c r="F11" s="1">
        <f t="shared" ref="F11:F16" si="1">0.05/3</f>
        <v>1.6666666666666666E-2</v>
      </c>
      <c r="G11" t="s">
        <v>13</v>
      </c>
    </row>
    <row r="12" spans="1:7">
      <c r="A12" t="s">
        <v>2</v>
      </c>
      <c r="B12" t="s">
        <v>7</v>
      </c>
      <c r="C12" t="s">
        <v>15</v>
      </c>
      <c r="D12" s="3">
        <v>0.27395540000000002</v>
      </c>
      <c r="E12" s="1">
        <v>0.1008448</v>
      </c>
      <c r="F12" s="1">
        <f t="shared" si="1"/>
        <v>1.6666666666666666E-2</v>
      </c>
      <c r="G12" s="2">
        <f>(1-E12*3)*100</f>
        <v>69.746560000000002</v>
      </c>
    </row>
    <row r="13" spans="1:7">
      <c r="A13" t="s">
        <v>2</v>
      </c>
      <c r="B13" t="s">
        <v>7</v>
      </c>
      <c r="C13" t="s">
        <v>16</v>
      </c>
      <c r="D13" s="3">
        <v>-0.49466890000000002</v>
      </c>
      <c r="E13" s="1">
        <v>1.8565089999999999E-3</v>
      </c>
      <c r="F13" s="1">
        <f t="shared" si="1"/>
        <v>1.6666666666666666E-2</v>
      </c>
      <c r="G13" s="2">
        <f>(1-E13*3)*100</f>
        <v>99.443047300000003</v>
      </c>
    </row>
    <row r="14" spans="1:7">
      <c r="A14" t="s">
        <v>3</v>
      </c>
      <c r="B14" t="s">
        <v>7</v>
      </c>
      <c r="C14" t="s">
        <v>14</v>
      </c>
      <c r="D14" s="3">
        <v>0.22610720000000001</v>
      </c>
      <c r="E14" s="1">
        <v>0.1222707</v>
      </c>
      <c r="F14" s="1">
        <f t="shared" si="1"/>
        <v>1.6666666666666666E-2</v>
      </c>
      <c r="G14" s="2">
        <f>(1-E14*3)*100</f>
        <v>63.31879</v>
      </c>
    </row>
    <row r="15" spans="1:7">
      <c r="A15" t="s">
        <v>3</v>
      </c>
      <c r="B15" t="s">
        <v>7</v>
      </c>
      <c r="C15" t="s">
        <v>15</v>
      </c>
      <c r="D15" s="3">
        <v>0.27892450000000002</v>
      </c>
      <c r="E15" s="1">
        <v>5.488324E-2</v>
      </c>
      <c r="F15" s="1">
        <f t="shared" si="1"/>
        <v>1.6666666666666666E-2</v>
      </c>
      <c r="G15" s="2">
        <f>(1-E15*3)*100</f>
        <v>83.535027999999997</v>
      </c>
    </row>
    <row r="16" spans="1:7">
      <c r="A16" t="s">
        <v>3</v>
      </c>
      <c r="B16" t="s">
        <v>7</v>
      </c>
      <c r="C16" t="s">
        <v>16</v>
      </c>
      <c r="D16" s="3">
        <v>-0.41774679999999997</v>
      </c>
      <c r="E16" s="1">
        <v>3.1334409999999998E-3</v>
      </c>
      <c r="F16" s="1">
        <f t="shared" si="1"/>
        <v>1.6666666666666666E-2</v>
      </c>
      <c r="G16" s="2">
        <f>(1-E16*3)*100</f>
        <v>99.059967700000001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Cummins</dc:creator>
  <cp:lastModifiedBy>Renata Cummins</cp:lastModifiedBy>
  <dcterms:created xsi:type="dcterms:W3CDTF">2013-08-02T00:11:02Z</dcterms:created>
  <dcterms:modified xsi:type="dcterms:W3CDTF">2014-04-21T07:41:06Z</dcterms:modified>
</cp:coreProperties>
</file>