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864" yWindow="0" windowWidth="23256" windowHeight="14616" tabRatio="500"/>
  </bookViews>
  <sheets>
    <sheet name="Archean S-Isotope Data" sheetId="1" r:id="rId1"/>
    <sheet name="Lake Matano Sediment Sulfides" sheetId="8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8" l="1"/>
  <c r="B22" i="8"/>
  <c r="E20" i="8"/>
  <c r="D20" i="8"/>
  <c r="C20" i="8"/>
  <c r="E19" i="8"/>
  <c r="D19" i="8"/>
  <c r="C19" i="8"/>
  <c r="BG6" i="1"/>
</calcChain>
</file>

<file path=xl/sharedStrings.xml><?xml version="1.0" encoding="utf-8"?>
<sst xmlns="http://schemas.openxmlformats.org/spreadsheetml/2006/main" count="2925" uniqueCount="207">
  <si>
    <t>*bulk</t>
  </si>
  <si>
    <t>Bulk</t>
  </si>
  <si>
    <t>SIMS</t>
  </si>
  <si>
    <t>2.5-2.65 Gyr</t>
  </si>
  <si>
    <t xml:space="preserve">*bulk </t>
  </si>
  <si>
    <t>~2.7 Ga</t>
  </si>
  <si>
    <t>BULK</t>
  </si>
  <si>
    <t>2.53 Ga</t>
  </si>
  <si>
    <t>3.5 Ga</t>
  </si>
  <si>
    <t>3.5 Ga*</t>
  </si>
  <si>
    <t>3.5* Ga</t>
  </si>
  <si>
    <t>3.5 Ga *</t>
  </si>
  <si>
    <t>*Bulk</t>
  </si>
  <si>
    <t>2.5 Ga</t>
  </si>
  <si>
    <t>~3.47 Ga</t>
  </si>
  <si>
    <t>2.73 Ga</t>
  </si>
  <si>
    <t>N/A</t>
  </si>
  <si>
    <t>3.2-3.3 Ga</t>
  </si>
  <si>
    <t>3.77 Ga</t>
  </si>
  <si>
    <t>~3.7 Ga</t>
  </si>
  <si>
    <t>&gt;3.83 Ga</t>
  </si>
  <si>
    <t>2.7 Ga</t>
  </si>
  <si>
    <t>~2.5 Ga</t>
  </si>
  <si>
    <t>~2.6 Ga</t>
  </si>
  <si>
    <t>2.32 Gyr</t>
  </si>
  <si>
    <t>3.71 Ga</t>
  </si>
  <si>
    <t>~2.7 Ga*</t>
  </si>
  <si>
    <t xml:space="preserve">Sims* </t>
  </si>
  <si>
    <t>3.5-4 Ga</t>
  </si>
  <si>
    <t>bulk</t>
  </si>
  <si>
    <t>bulk*</t>
  </si>
  <si>
    <t>Sims</t>
  </si>
  <si>
    <t>2.5*</t>
  </si>
  <si>
    <t>3.8Ga</t>
  </si>
  <si>
    <t>2.642 Ga</t>
  </si>
  <si>
    <t>*Sims</t>
  </si>
  <si>
    <t>2.76 Gyr</t>
  </si>
  <si>
    <t>2436+-5</t>
  </si>
  <si>
    <t>1501=- 8 Ma</t>
  </si>
  <si>
    <t xml:space="preserve">2597+-5 </t>
  </si>
  <si>
    <t xml:space="preserve">2565 +- 9 </t>
  </si>
  <si>
    <t xml:space="preserve">2481+-4 </t>
  </si>
  <si>
    <t>2597+-6</t>
  </si>
  <si>
    <t>2597+-7</t>
  </si>
  <si>
    <t>2597+-8</t>
  </si>
  <si>
    <t>2597+-9</t>
  </si>
  <si>
    <t>2597+-10</t>
  </si>
  <si>
    <t>2597+-11</t>
  </si>
  <si>
    <t>2597+-12</t>
  </si>
  <si>
    <t>2597+-13</t>
  </si>
  <si>
    <t>2597+-14</t>
  </si>
  <si>
    <t>2597+-15</t>
  </si>
  <si>
    <t xml:space="preserve">2566 +- 9 </t>
  </si>
  <si>
    <t xml:space="preserve">2567 +- 9 </t>
  </si>
  <si>
    <t xml:space="preserve">2568 +- 9 </t>
  </si>
  <si>
    <t xml:space="preserve">2569 +- 9 </t>
  </si>
  <si>
    <t xml:space="preserve">2570 +- 9 </t>
  </si>
  <si>
    <t xml:space="preserve">2571 +- 9 </t>
  </si>
  <si>
    <t xml:space="preserve">2572 +- 9 </t>
  </si>
  <si>
    <t xml:space="preserve">2573 +- 9 </t>
  </si>
  <si>
    <t xml:space="preserve">2574 +- 9 </t>
  </si>
  <si>
    <t xml:space="preserve">2575 +- 9 </t>
  </si>
  <si>
    <t xml:space="preserve">2576 +- 9 </t>
  </si>
  <si>
    <t xml:space="preserve">2577 +- 9 </t>
  </si>
  <si>
    <t xml:space="preserve">2578 +- 9 </t>
  </si>
  <si>
    <t xml:space="preserve">2579 +- 9 </t>
  </si>
  <si>
    <t xml:space="preserve">2580 +- 9 </t>
  </si>
  <si>
    <t xml:space="preserve">2581 +- 9 </t>
  </si>
  <si>
    <t>2481+-5</t>
  </si>
  <si>
    <t>2481+-6</t>
  </si>
  <si>
    <t>2481+-7</t>
  </si>
  <si>
    <t>2481+-8</t>
  </si>
  <si>
    <t>2481+-9</t>
  </si>
  <si>
    <t>2481+-10</t>
  </si>
  <si>
    <t>2481+-11</t>
  </si>
  <si>
    <t>2481+-12</t>
  </si>
  <si>
    <t>2481+-13</t>
  </si>
  <si>
    <t>2481+-14</t>
  </si>
  <si>
    <t>2481+-15</t>
  </si>
  <si>
    <t>2481+-16</t>
  </si>
  <si>
    <t>2481+-17</t>
  </si>
  <si>
    <t>2481+-18</t>
  </si>
  <si>
    <t>2481+-19</t>
  </si>
  <si>
    <t>2481+-20</t>
  </si>
  <si>
    <t>2481+-21</t>
  </si>
  <si>
    <t>2481+-22</t>
  </si>
  <si>
    <t>2481+-23</t>
  </si>
  <si>
    <t>2481+-24</t>
  </si>
  <si>
    <t>2481+-25</t>
  </si>
  <si>
    <t>2481+-26</t>
  </si>
  <si>
    <t>2481+-27</t>
  </si>
  <si>
    <t>2436+-6</t>
  </si>
  <si>
    <t>2436+-7</t>
  </si>
  <si>
    <t>2436+-8</t>
  </si>
  <si>
    <t>2436+-9</t>
  </si>
  <si>
    <t>2436+-10</t>
  </si>
  <si>
    <t>2436+-11</t>
  </si>
  <si>
    <t>2436+-12</t>
  </si>
  <si>
    <t>2436+-13</t>
  </si>
  <si>
    <t>2436+-14</t>
  </si>
  <si>
    <t>2436+-15</t>
  </si>
  <si>
    <t>2436+-16</t>
  </si>
  <si>
    <t>2436+-17</t>
  </si>
  <si>
    <t>2436+-18</t>
  </si>
  <si>
    <t>2436+-19</t>
  </si>
  <si>
    <t>2436+-20</t>
  </si>
  <si>
    <t>2436+-21</t>
  </si>
  <si>
    <t>2436+-22</t>
  </si>
  <si>
    <t>2436+-23</t>
  </si>
  <si>
    <t>2436+-24</t>
  </si>
  <si>
    <t>2436+-25</t>
  </si>
  <si>
    <t>2436+-26</t>
  </si>
  <si>
    <t>2436+-27</t>
  </si>
  <si>
    <t>2436+-28</t>
  </si>
  <si>
    <t>2.5-2.6</t>
  </si>
  <si>
    <t xml:space="preserve">91.5m </t>
  </si>
  <si>
    <t xml:space="preserve">115m </t>
  </si>
  <si>
    <t xml:space="preserve">214m </t>
  </si>
  <si>
    <t>depth below</t>
  </si>
  <si>
    <t>SWI (cm)</t>
  </si>
  <si>
    <t>water depth (m)</t>
  </si>
  <si>
    <t>d34S</t>
  </si>
  <si>
    <t>Mean</t>
  </si>
  <si>
    <t>sd</t>
  </si>
  <si>
    <t>Gross mean</t>
  </si>
  <si>
    <t>stdev</t>
  </si>
  <si>
    <t>ref. 53 ∂34S</t>
  </si>
  <si>
    <t>ref. 54 Type of Measurement</t>
  </si>
  <si>
    <t>ref. 55 ∂34S</t>
  </si>
  <si>
    <t>ref. 56 ∂34S</t>
  </si>
  <si>
    <t>ref. 57 ∂34S</t>
  </si>
  <si>
    <t>ref. 57 Type of Measurement</t>
  </si>
  <si>
    <t>ref. 58 ∂34S</t>
  </si>
  <si>
    <t>ref. 58 Type of Measurement</t>
  </si>
  <si>
    <t>ref. 59 Age (Ga)</t>
  </si>
  <si>
    <t>ref. 59 ∂34S</t>
  </si>
  <si>
    <t>ref. 59 Type of Measurement</t>
  </si>
  <si>
    <t>ref. 60 ∂34S</t>
  </si>
  <si>
    <t>ref. 60 Type of Measurement</t>
  </si>
  <si>
    <t>ref. 61 Age (Ga)</t>
  </si>
  <si>
    <t>ref. 61 ∂34S</t>
  </si>
  <si>
    <t>ref. 62 ∂34S</t>
  </si>
  <si>
    <t>ref. 63 ∂34S</t>
  </si>
  <si>
    <t>ref. 63 Type of Measurement</t>
  </si>
  <si>
    <t>ref. 66 ∂34S</t>
  </si>
  <si>
    <t>ref. 66 Type of Measurement</t>
  </si>
  <si>
    <t>ref. 67 ∂34S</t>
  </si>
  <si>
    <t>ref. 67 Type of Measurement</t>
  </si>
  <si>
    <t>ref. 68 ∂34S</t>
  </si>
  <si>
    <t>ref. 68 Type of Measurement</t>
  </si>
  <si>
    <t>ref. 54 Age (Ga)</t>
  </si>
  <si>
    <t xml:space="preserve">ref. 12 Age (Ga) </t>
  </si>
  <si>
    <t>ref. 12 ∂34S</t>
  </si>
  <si>
    <t>ref. 12 Type of Measurement</t>
  </si>
  <si>
    <t>ref. 58 Age (Ga)</t>
  </si>
  <si>
    <t>ref. 63 Age (Ga)</t>
  </si>
  <si>
    <t xml:space="preserve">ref. 64 ∂34S </t>
  </si>
  <si>
    <t>ref. 65 Age (Ga)</t>
  </si>
  <si>
    <t>ref. 65 ∂34S</t>
  </si>
  <si>
    <t>ref. 65 Type of Measurement</t>
  </si>
  <si>
    <t xml:space="preserve"> ref. 45 Age (Ma)</t>
  </si>
  <si>
    <t>ref.45 d34S</t>
  </si>
  <si>
    <t>ref.45 Type of Measurement</t>
  </si>
  <si>
    <t xml:space="preserve">ref 46. Age (Ma) </t>
  </si>
  <si>
    <t xml:space="preserve">ref. 46 ∂34S </t>
  </si>
  <si>
    <t>Ref. 46 Type of Measurement</t>
  </si>
  <si>
    <t xml:space="preserve"> ref.47 Age (Ma)</t>
  </si>
  <si>
    <t>ref. 47 ∂34S</t>
  </si>
  <si>
    <t xml:space="preserve">ref. 47 Type of Measurement </t>
  </si>
  <si>
    <t>ref. 48 Age (Ga)</t>
  </si>
  <si>
    <t>ref.48 ∂34S</t>
  </si>
  <si>
    <t>ref. 48 Type of Measurement</t>
  </si>
  <si>
    <t xml:space="preserve">ref. 49 Age Ga </t>
  </si>
  <si>
    <t>ref. 49 ∂34S</t>
  </si>
  <si>
    <t>ref. 49 Type of Measurement</t>
  </si>
  <si>
    <t>ref. 50 Age(Ga)</t>
  </si>
  <si>
    <t>ref. 50 ∂34S</t>
  </si>
  <si>
    <t xml:space="preserve">ref 50. Type of Measurment </t>
  </si>
  <si>
    <t>ref. 51 Age (Ma)</t>
  </si>
  <si>
    <t>ref. 51 ∂34S</t>
  </si>
  <si>
    <t>ref. 51 Type of Measurement</t>
  </si>
  <si>
    <t>ref. 52 Age (Ga)</t>
  </si>
  <si>
    <t>ref. 52 ∂34S</t>
  </si>
  <si>
    <t>ref. 52 Type of Measurement</t>
  </si>
  <si>
    <t>ref. 53 Age (Ga)</t>
  </si>
  <si>
    <t>ref. 53 Type of Measurement</t>
  </si>
  <si>
    <t>ref. 54 ∂34S</t>
  </si>
  <si>
    <t>ref. 55 Age (Ga)</t>
  </si>
  <si>
    <t xml:space="preserve">ref. 55 Type of Measurement. </t>
  </si>
  <si>
    <t xml:space="preserve">ref. 56 Age (Ma). </t>
  </si>
  <si>
    <t>ref. 56 Type of Measurement</t>
  </si>
  <si>
    <t>ref. 57 Age (Ga)</t>
  </si>
  <si>
    <t>ref. 23 Age ( Ga)</t>
  </si>
  <si>
    <t xml:space="preserve">ref. 23 ∂34S </t>
  </si>
  <si>
    <t>ref 23. Type of Measurement</t>
  </si>
  <si>
    <t>ref. 60 Age(Ga)</t>
  </si>
  <si>
    <t>ref. 61 Type of Measurement</t>
  </si>
  <si>
    <t>ref. 62 Age (Ga)</t>
  </si>
  <si>
    <t>ref. 62 Type of Measurment</t>
  </si>
  <si>
    <t>ref. 64 Age (Ma)</t>
  </si>
  <si>
    <t xml:space="preserve">ref 64. Type of Measurement </t>
  </si>
  <si>
    <t>ref. 66 Age (Ma)</t>
  </si>
  <si>
    <t>ref. 6 Age (Ma)</t>
  </si>
  <si>
    <t>ref. 6 ∂34S</t>
  </si>
  <si>
    <t>ref. 6 Type of Measurement</t>
  </si>
  <si>
    <t>ref. 67 Age (Ma)</t>
  </si>
  <si>
    <t>ref. 68 Age 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</si>
</sst>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</cellXfs>
  <cellStyles count="134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Normal 1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3"/>
  <sheetViews>
    <sheetView tabSelected="1" workbookViewId="0">
      <pane ySplit="1" topLeftCell="A2" activePane="bottomLeft" state="frozen"/>
      <selection pane="bottomLeft" activeCell="CC2" sqref="CC2"/>
    </sheetView>
  </sheetViews>
  <sheetFormatPr defaultColWidth="10.796875" defaultRowHeight="15.6" x14ac:dyDescent="0.3"/>
  <cols>
    <col min="1" max="1" width="14.5" style="1" customWidth="1"/>
    <col min="2" max="2" width="10.796875" style="1"/>
    <col min="3" max="3" width="14.5" style="1" customWidth="1"/>
    <col min="4" max="4" width="13.19921875" style="1" customWidth="1"/>
    <col min="5" max="5" width="10.796875" style="1"/>
    <col min="6" max="6" width="16.69921875" style="1" customWidth="1"/>
    <col min="7" max="7" width="12.5" style="1" customWidth="1"/>
    <col min="8" max="8" width="10.796875" style="1"/>
    <col min="9" max="9" width="17.296875" style="1" customWidth="1"/>
    <col min="10" max="10" width="15.69921875" style="1" customWidth="1"/>
    <col min="11" max="11" width="10.796875" style="1"/>
    <col min="12" max="12" width="23.796875" style="1" customWidth="1"/>
    <col min="13" max="14" width="10.796875" style="1"/>
    <col min="15" max="15" width="23.296875" style="1" customWidth="1"/>
    <col min="16" max="16" width="13" style="1" customWidth="1"/>
    <col min="17" max="17" width="12.796875" style="1" customWidth="1"/>
    <col min="18" max="18" width="22.796875" style="1" customWidth="1"/>
    <col min="19" max="19" width="12.796875" style="1" customWidth="1"/>
    <col min="20" max="20" width="10.796875" style="1"/>
    <col min="21" max="21" width="23.19921875" style="1" customWidth="1"/>
    <col min="22" max="23" width="10.796875" style="1"/>
    <col min="24" max="24" width="23" style="1" customWidth="1"/>
    <col min="25" max="25" width="12.69921875" style="1" customWidth="1"/>
    <col min="26" max="26" width="10.796875" style="1"/>
    <col min="27" max="27" width="23.5" style="1" customWidth="1"/>
    <col min="28" max="28" width="13" style="1" customWidth="1"/>
    <col min="29" max="29" width="10.796875" style="1"/>
    <col min="30" max="30" width="24.5" style="1" customWidth="1"/>
    <col min="31" max="31" width="13.19921875" style="1" customWidth="1"/>
    <col min="32" max="32" width="10.796875" style="1"/>
    <col min="33" max="33" width="23.796875" style="1" customWidth="1"/>
    <col min="34" max="34" width="13.19921875" style="1" customWidth="1"/>
    <col min="35" max="35" width="10.796875" style="1"/>
    <col min="36" max="36" width="24.5" style="1" customWidth="1"/>
    <col min="37" max="37" width="14" style="1" customWidth="1"/>
    <col min="38" max="38" width="10.796875" style="1"/>
    <col min="39" max="39" width="24" style="1" customWidth="1"/>
    <col min="40" max="40" width="13.19921875" style="1" customWidth="1"/>
    <col min="41" max="41" width="10.796875" style="1"/>
    <col min="42" max="42" width="24.796875" style="1" customWidth="1"/>
    <col min="43" max="43" width="13.796875" style="1" customWidth="1"/>
    <col min="44" max="44" width="10.796875" style="1"/>
    <col min="45" max="45" width="24" style="1" customWidth="1"/>
    <col min="46" max="46" width="13.69921875" style="1" customWidth="1"/>
    <col min="47" max="47" width="10.796875" style="1"/>
    <col min="48" max="48" width="24.5" style="1" customWidth="1"/>
    <col min="49" max="50" width="10.796875" style="1"/>
    <col min="51" max="51" width="24.296875" style="1" customWidth="1"/>
    <col min="52" max="53" width="10.796875" style="1"/>
    <col min="54" max="54" width="24.796875" style="1" customWidth="1"/>
    <col min="55" max="55" width="14.19921875" style="1" customWidth="1"/>
    <col min="56" max="59" width="10.796875" style="1"/>
    <col min="60" max="60" width="19" style="1" customWidth="1"/>
    <col min="61" max="61" width="15.19921875" style="1" customWidth="1"/>
    <col min="62" max="62" width="10.796875" style="1"/>
    <col min="63" max="63" width="21.796875" style="1" customWidth="1"/>
    <col min="64" max="64" width="14.19921875" style="1" customWidth="1"/>
    <col min="65" max="65" width="10.796875" style="1"/>
    <col min="66" max="66" width="25.19921875" style="1" customWidth="1"/>
    <col min="67" max="67" width="15.296875" style="1" customWidth="1"/>
    <col min="68" max="16384" width="10.796875" style="1"/>
  </cols>
  <sheetData>
    <row r="1" spans="1:81" x14ac:dyDescent="0.3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  <c r="F1" s="1" t="s">
        <v>165</v>
      </c>
      <c r="G1" s="1" t="s">
        <v>166</v>
      </c>
      <c r="H1" s="1" t="s">
        <v>167</v>
      </c>
      <c r="I1" s="1" t="s">
        <v>168</v>
      </c>
      <c r="J1" s="1" t="s">
        <v>169</v>
      </c>
      <c r="K1" s="1" t="s">
        <v>170</v>
      </c>
      <c r="L1" s="1" t="s">
        <v>171</v>
      </c>
      <c r="M1" s="1" t="s">
        <v>172</v>
      </c>
      <c r="N1" s="1" t="s">
        <v>173</v>
      </c>
      <c r="O1" s="1" t="s">
        <v>174</v>
      </c>
      <c r="P1" s="1" t="s">
        <v>175</v>
      </c>
      <c r="Q1" s="1" t="s">
        <v>176</v>
      </c>
      <c r="R1" s="1" t="s">
        <v>177</v>
      </c>
      <c r="S1" s="1" t="s">
        <v>151</v>
      </c>
      <c r="T1" s="1" t="s">
        <v>152</v>
      </c>
      <c r="U1" s="1" t="s">
        <v>153</v>
      </c>
      <c r="V1" s="1" t="s">
        <v>178</v>
      </c>
      <c r="W1" s="1" t="s">
        <v>179</v>
      </c>
      <c r="X1" s="1" t="s">
        <v>180</v>
      </c>
      <c r="Y1" s="1" t="s">
        <v>181</v>
      </c>
      <c r="Z1" s="1" t="s">
        <v>182</v>
      </c>
      <c r="AA1" s="1" t="s">
        <v>183</v>
      </c>
      <c r="AB1" s="1" t="s">
        <v>184</v>
      </c>
      <c r="AC1" s="1" t="s">
        <v>126</v>
      </c>
      <c r="AD1" s="1" t="s">
        <v>185</v>
      </c>
      <c r="AE1" s="1" t="s">
        <v>150</v>
      </c>
      <c r="AF1" s="1" t="s">
        <v>186</v>
      </c>
      <c r="AG1" s="1" t="s">
        <v>127</v>
      </c>
      <c r="AH1" s="1" t="s">
        <v>187</v>
      </c>
      <c r="AI1" s="1" t="s">
        <v>128</v>
      </c>
      <c r="AJ1" s="1" t="s">
        <v>188</v>
      </c>
      <c r="AK1" s="1" t="s">
        <v>189</v>
      </c>
      <c r="AL1" s="1" t="s">
        <v>129</v>
      </c>
      <c r="AM1" s="1" t="s">
        <v>190</v>
      </c>
      <c r="AN1" s="1" t="s">
        <v>191</v>
      </c>
      <c r="AO1" s="1" t="s">
        <v>130</v>
      </c>
      <c r="AP1" s="1" t="s">
        <v>131</v>
      </c>
      <c r="AQ1" s="1" t="s">
        <v>192</v>
      </c>
      <c r="AR1" s="1" t="s">
        <v>193</v>
      </c>
      <c r="AS1" s="1" t="s">
        <v>194</v>
      </c>
      <c r="AT1" s="1" t="s">
        <v>154</v>
      </c>
      <c r="AU1" s="1" t="s">
        <v>132</v>
      </c>
      <c r="AV1" s="1" t="s">
        <v>133</v>
      </c>
      <c r="AW1" s="1" t="s">
        <v>134</v>
      </c>
      <c r="AX1" s="1" t="s">
        <v>135</v>
      </c>
      <c r="AY1" s="1" t="s">
        <v>136</v>
      </c>
      <c r="AZ1" s="1" t="s">
        <v>195</v>
      </c>
      <c r="BA1" s="1" t="s">
        <v>137</v>
      </c>
      <c r="BB1" s="1" t="s">
        <v>138</v>
      </c>
      <c r="BC1" s="1" t="s">
        <v>139</v>
      </c>
      <c r="BD1" s="1" t="s">
        <v>140</v>
      </c>
      <c r="BE1" s="1" t="s">
        <v>196</v>
      </c>
      <c r="BF1" s="1" t="s">
        <v>197</v>
      </c>
      <c r="BG1" s="1" t="s">
        <v>141</v>
      </c>
      <c r="BH1" s="1" t="s">
        <v>198</v>
      </c>
      <c r="BI1" s="1" t="s">
        <v>155</v>
      </c>
      <c r="BJ1" s="1" t="s">
        <v>142</v>
      </c>
      <c r="BK1" s="1" t="s">
        <v>143</v>
      </c>
      <c r="BL1" s="1" t="s">
        <v>199</v>
      </c>
      <c r="BM1" s="1" t="s">
        <v>156</v>
      </c>
      <c r="BN1" s="1" t="s">
        <v>200</v>
      </c>
      <c r="BO1" s="1" t="s">
        <v>157</v>
      </c>
      <c r="BP1" s="1" t="s">
        <v>158</v>
      </c>
      <c r="BQ1" s="1" t="s">
        <v>159</v>
      </c>
      <c r="BR1" s="1" t="s">
        <v>201</v>
      </c>
      <c r="BS1" s="1" t="s">
        <v>144</v>
      </c>
      <c r="BT1" s="1" t="s">
        <v>145</v>
      </c>
      <c r="BU1" s="1" t="s">
        <v>202</v>
      </c>
      <c r="BV1" s="1" t="s">
        <v>203</v>
      </c>
      <c r="BW1" s="1" t="s">
        <v>204</v>
      </c>
      <c r="BX1" s="1" t="s">
        <v>205</v>
      </c>
      <c r="BY1" s="1" t="s">
        <v>146</v>
      </c>
      <c r="BZ1" s="1" t="s">
        <v>147</v>
      </c>
      <c r="CA1" s="1" t="s">
        <v>206</v>
      </c>
      <c r="CB1" s="1" t="s">
        <v>148</v>
      </c>
      <c r="CC1" s="1" t="s">
        <v>149</v>
      </c>
    </row>
    <row r="2" spans="1:81" x14ac:dyDescent="0.3">
      <c r="A2" s="5">
        <v>3920</v>
      </c>
      <c r="B2" s="5">
        <v>1.3</v>
      </c>
      <c r="C2" s="1" t="s">
        <v>29</v>
      </c>
      <c r="D2" s="1">
        <v>2715</v>
      </c>
      <c r="E2" s="1">
        <v>1.77</v>
      </c>
      <c r="F2" s="1" t="s">
        <v>0</v>
      </c>
      <c r="G2" s="1">
        <v>2500</v>
      </c>
      <c r="H2" s="1">
        <v>0.76</v>
      </c>
      <c r="I2" s="1" t="s">
        <v>0</v>
      </c>
      <c r="J2" s="1">
        <v>3.49</v>
      </c>
      <c r="K2" s="1">
        <v>17.11</v>
      </c>
      <c r="L2" s="1" t="s">
        <v>2</v>
      </c>
      <c r="M2" s="1" t="s">
        <v>3</v>
      </c>
      <c r="N2" s="1">
        <v>-3.2</v>
      </c>
      <c r="O2" s="1" t="s">
        <v>4</v>
      </c>
      <c r="P2" s="1" t="s">
        <v>5</v>
      </c>
      <c r="Q2" s="3">
        <v>0.6</v>
      </c>
      <c r="R2" s="1" t="s">
        <v>6</v>
      </c>
      <c r="S2" s="1" t="s">
        <v>7</v>
      </c>
      <c r="T2" s="1">
        <v>0.27</v>
      </c>
      <c r="U2" s="1" t="s">
        <v>2</v>
      </c>
      <c r="V2" s="1">
        <v>2620</v>
      </c>
      <c r="W2" s="1">
        <v>3.39</v>
      </c>
      <c r="X2" s="1" t="s">
        <v>6</v>
      </c>
      <c r="Y2" s="1" t="s">
        <v>8</v>
      </c>
      <c r="Z2" s="1">
        <v>4.5999999999999996</v>
      </c>
      <c r="AA2" s="1" t="s">
        <v>12</v>
      </c>
      <c r="AB2" s="1" t="s">
        <v>13</v>
      </c>
      <c r="AC2" s="1">
        <v>-3.15</v>
      </c>
      <c r="AD2" s="1" t="s">
        <v>2</v>
      </c>
      <c r="AE2" s="1" t="s">
        <v>14</v>
      </c>
      <c r="AF2" s="1">
        <v>-0.58199999999999996</v>
      </c>
      <c r="AG2" s="1" t="s">
        <v>6</v>
      </c>
      <c r="AH2" s="1" t="s">
        <v>15</v>
      </c>
      <c r="AI2" s="1">
        <v>2.75</v>
      </c>
      <c r="AJ2" s="1" t="s">
        <v>1</v>
      </c>
      <c r="AK2" s="1">
        <v>2870</v>
      </c>
      <c r="AL2" s="1">
        <v>3.1</v>
      </c>
      <c r="AM2" s="1" t="s">
        <v>1</v>
      </c>
      <c r="AN2" s="1" t="s">
        <v>13</v>
      </c>
      <c r="AO2" s="1">
        <v>-5.56</v>
      </c>
      <c r="AP2" s="1" t="s">
        <v>2</v>
      </c>
      <c r="AQ2" s="1" t="s">
        <v>22</v>
      </c>
      <c r="AR2" s="1">
        <v>-5</v>
      </c>
      <c r="AS2" s="1" t="s">
        <v>1</v>
      </c>
      <c r="AT2" s="1" t="s">
        <v>24</v>
      </c>
      <c r="AU2" s="1">
        <v>-25.56</v>
      </c>
      <c r="AV2" s="1" t="s">
        <v>1</v>
      </c>
      <c r="AW2" s="1" t="s">
        <v>26</v>
      </c>
      <c r="AX2" s="1">
        <v>1.96</v>
      </c>
      <c r="AY2" s="1" t="s">
        <v>2</v>
      </c>
      <c r="AZ2" s="1" t="s">
        <v>28</v>
      </c>
      <c r="BA2" s="1">
        <v>2.15</v>
      </c>
      <c r="BB2" s="1" t="s">
        <v>27</v>
      </c>
      <c r="BC2" s="1" t="s">
        <v>32</v>
      </c>
      <c r="BD2" s="1">
        <v>-4.4000000000000004</v>
      </c>
      <c r="BE2" s="1" t="s">
        <v>1</v>
      </c>
      <c r="BF2" s="2" t="s">
        <v>33</v>
      </c>
      <c r="BG2" s="1">
        <v>0.8</v>
      </c>
      <c r="BH2" s="1" t="s">
        <v>35</v>
      </c>
      <c r="BI2" s="2" t="s">
        <v>36</v>
      </c>
      <c r="BJ2" s="1">
        <v>-0.91</v>
      </c>
      <c r="BK2" s="1" t="s">
        <v>1</v>
      </c>
      <c r="BL2" s="1" t="s">
        <v>39</v>
      </c>
      <c r="BM2" s="1">
        <v>1.47</v>
      </c>
      <c r="BN2" s="1" t="s">
        <v>1</v>
      </c>
      <c r="BO2" s="1" t="s">
        <v>114</v>
      </c>
      <c r="BP2" s="6">
        <v>-4.01</v>
      </c>
      <c r="BQ2" s="1" t="s">
        <v>1</v>
      </c>
      <c r="BR2" s="1">
        <v>3240</v>
      </c>
      <c r="BS2" s="1">
        <v>2.2200000000000002</v>
      </c>
      <c r="BT2" s="1" t="s">
        <v>29</v>
      </c>
      <c r="BU2" s="7">
        <v>2100</v>
      </c>
      <c r="BV2" s="7">
        <v>6.5720000000000001</v>
      </c>
      <c r="BW2" s="1" t="s">
        <v>29</v>
      </c>
      <c r="BX2" s="1">
        <v>3715</v>
      </c>
      <c r="BY2" s="1">
        <v>2.09</v>
      </c>
      <c r="BZ2" s="1" t="s">
        <v>2</v>
      </c>
      <c r="CA2" s="1">
        <v>3227</v>
      </c>
      <c r="CB2" s="1">
        <v>-15.74</v>
      </c>
      <c r="CC2" s="1" t="s">
        <v>2</v>
      </c>
    </row>
    <row r="3" spans="1:81" x14ac:dyDescent="0.3">
      <c r="A3" s="5">
        <v>3800</v>
      </c>
      <c r="B3" s="5">
        <v>0.83</v>
      </c>
      <c r="C3" s="1" t="s">
        <v>29</v>
      </c>
      <c r="D3" s="1">
        <v>2715</v>
      </c>
      <c r="E3" s="1">
        <v>-0.12</v>
      </c>
      <c r="F3" s="1" t="s">
        <v>29</v>
      </c>
      <c r="G3" s="1">
        <v>2500</v>
      </c>
      <c r="H3" s="1">
        <v>-0.13</v>
      </c>
      <c r="I3" s="1" t="s">
        <v>29</v>
      </c>
      <c r="J3" s="1">
        <v>3.49</v>
      </c>
      <c r="K3" s="1">
        <v>16.350000000000001</v>
      </c>
      <c r="L3" s="1" t="s">
        <v>2</v>
      </c>
      <c r="M3" s="1" t="s">
        <v>3</v>
      </c>
      <c r="N3" s="1">
        <v>3.7</v>
      </c>
      <c r="O3" s="1" t="s">
        <v>29</v>
      </c>
      <c r="P3" s="1" t="s">
        <v>5</v>
      </c>
      <c r="Q3" s="3">
        <v>-0.4</v>
      </c>
      <c r="R3" s="1" t="s">
        <v>6</v>
      </c>
      <c r="S3" s="1" t="s">
        <v>7</v>
      </c>
      <c r="T3" s="1">
        <v>0.42</v>
      </c>
      <c r="U3" s="1" t="s">
        <v>2</v>
      </c>
      <c r="V3" s="1">
        <v>2640</v>
      </c>
      <c r="W3" s="1">
        <v>4.5999999999999996</v>
      </c>
      <c r="X3" s="1" t="s">
        <v>6</v>
      </c>
      <c r="Y3" s="1" t="s">
        <v>8</v>
      </c>
      <c r="Z3" s="1">
        <v>1.92</v>
      </c>
      <c r="AA3" s="1" t="s">
        <v>29</v>
      </c>
      <c r="AB3" s="1" t="s">
        <v>13</v>
      </c>
      <c r="AC3" s="1">
        <v>-3.14</v>
      </c>
      <c r="AD3" s="1" t="s">
        <v>2</v>
      </c>
      <c r="AE3" s="1" t="s">
        <v>14</v>
      </c>
      <c r="AF3" s="1">
        <v>2.1999999999999999E-2</v>
      </c>
      <c r="AG3" s="1" t="s">
        <v>6</v>
      </c>
      <c r="AH3" s="1" t="s">
        <v>15</v>
      </c>
      <c r="AI3" s="1">
        <v>-2.31</v>
      </c>
      <c r="AJ3" s="1" t="s">
        <v>1</v>
      </c>
      <c r="AK3" s="1">
        <v>2870</v>
      </c>
      <c r="AL3" s="1">
        <v>2.9</v>
      </c>
      <c r="AM3" s="1" t="s">
        <v>1</v>
      </c>
      <c r="AN3" s="1" t="s">
        <v>13</v>
      </c>
      <c r="AO3" s="1">
        <v>-5.18</v>
      </c>
      <c r="AP3" s="1" t="s">
        <v>2</v>
      </c>
      <c r="AQ3" s="1" t="s">
        <v>22</v>
      </c>
      <c r="AR3" s="1">
        <v>-5.72</v>
      </c>
      <c r="AS3" s="1" t="s">
        <v>1</v>
      </c>
      <c r="AT3" s="1" t="s">
        <v>24</v>
      </c>
      <c r="AU3" s="1">
        <v>-26.23</v>
      </c>
      <c r="AV3" s="1" t="s">
        <v>1</v>
      </c>
      <c r="AW3" s="1" t="s">
        <v>26</v>
      </c>
      <c r="AX3" s="1">
        <v>1.4</v>
      </c>
      <c r="AY3" s="1" t="s">
        <v>2</v>
      </c>
      <c r="AZ3" s="1" t="s">
        <v>28</v>
      </c>
      <c r="BA3" s="1">
        <v>2.2200000000000002</v>
      </c>
      <c r="BB3" s="1" t="s">
        <v>31</v>
      </c>
      <c r="BC3" s="1">
        <v>2.5</v>
      </c>
      <c r="BD3" s="1">
        <v>-4.5999999999999996</v>
      </c>
      <c r="BE3" s="1" t="s">
        <v>1</v>
      </c>
      <c r="BF3" s="2" t="s">
        <v>33</v>
      </c>
      <c r="BG3" s="1">
        <v>1.1000000000000001</v>
      </c>
      <c r="BH3" s="1" t="s">
        <v>2</v>
      </c>
      <c r="BI3" s="2" t="s">
        <v>36</v>
      </c>
      <c r="BJ3" s="1">
        <v>0.85</v>
      </c>
      <c r="BK3" s="1" t="s">
        <v>1</v>
      </c>
      <c r="BL3" s="1" t="s">
        <v>42</v>
      </c>
      <c r="BM3" s="1">
        <v>-1.1000000000000001</v>
      </c>
      <c r="BN3" s="1" t="s">
        <v>1</v>
      </c>
      <c r="BO3" s="1" t="s">
        <v>114</v>
      </c>
      <c r="BP3" s="6">
        <v>-5.07</v>
      </c>
      <c r="BQ3" s="1" t="s">
        <v>1</v>
      </c>
      <c r="BR3" s="1">
        <v>3240</v>
      </c>
      <c r="BS3" s="1">
        <v>2.1316666666666668</v>
      </c>
      <c r="BT3" s="1" t="s">
        <v>29</v>
      </c>
      <c r="BU3" s="7">
        <v>2161</v>
      </c>
      <c r="BV3" s="7"/>
      <c r="BW3" s="1" t="s">
        <v>29</v>
      </c>
      <c r="BX3" s="1">
        <v>3715</v>
      </c>
      <c r="BY3" s="1">
        <v>0.21904761904761907</v>
      </c>
      <c r="BZ3" s="1" t="s">
        <v>2</v>
      </c>
      <c r="CA3" s="1">
        <v>3227</v>
      </c>
      <c r="CB3" s="1">
        <v>-15.96</v>
      </c>
      <c r="CC3" s="1" t="s">
        <v>2</v>
      </c>
    </row>
    <row r="4" spans="1:81" x14ac:dyDescent="0.3">
      <c r="A4" s="5">
        <v>3800</v>
      </c>
      <c r="B4" s="5">
        <v>-4.16</v>
      </c>
      <c r="C4" s="1" t="s">
        <v>29</v>
      </c>
      <c r="D4" s="1">
        <v>2715</v>
      </c>
      <c r="E4" s="1">
        <v>0.25</v>
      </c>
      <c r="F4" s="1" t="s">
        <v>29</v>
      </c>
      <c r="G4" s="1">
        <v>2500</v>
      </c>
      <c r="H4" s="1">
        <v>-0.15</v>
      </c>
      <c r="I4" s="1" t="s">
        <v>29</v>
      </c>
      <c r="J4" s="1">
        <v>3.49</v>
      </c>
      <c r="K4" s="1">
        <v>17.489999999999998</v>
      </c>
      <c r="L4" s="1" t="s">
        <v>2</v>
      </c>
      <c r="M4" s="1" t="s">
        <v>3</v>
      </c>
      <c r="N4" s="1">
        <v>3.2</v>
      </c>
      <c r="O4" s="1" t="s">
        <v>29</v>
      </c>
      <c r="P4" s="1" t="s">
        <v>5</v>
      </c>
      <c r="Q4" s="3">
        <v>-6.5</v>
      </c>
      <c r="R4" s="1" t="s">
        <v>6</v>
      </c>
      <c r="S4" s="1" t="s">
        <v>7</v>
      </c>
      <c r="T4" s="1">
        <v>-0.5</v>
      </c>
      <c r="U4" s="1" t="s">
        <v>2</v>
      </c>
      <c r="V4" s="1">
        <v>2640</v>
      </c>
      <c r="W4" s="1">
        <v>26.41</v>
      </c>
      <c r="X4" s="1" t="s">
        <v>6</v>
      </c>
      <c r="Y4" s="1" t="s">
        <v>8</v>
      </c>
      <c r="Z4" s="1">
        <v>1.85</v>
      </c>
      <c r="AA4" s="1" t="s">
        <v>29</v>
      </c>
      <c r="AB4" s="1" t="s">
        <v>13</v>
      </c>
      <c r="AC4" s="1">
        <v>-0.62</v>
      </c>
      <c r="AD4" s="1" t="s">
        <v>2</v>
      </c>
      <c r="AE4" s="1" t="s">
        <v>14</v>
      </c>
      <c r="AF4" s="1">
        <v>-1.2130000000000001</v>
      </c>
      <c r="AG4" s="1" t="s">
        <v>6</v>
      </c>
      <c r="AH4" s="1" t="s">
        <v>15</v>
      </c>
      <c r="AI4" s="1">
        <v>-1.25</v>
      </c>
      <c r="AJ4" s="1" t="s">
        <v>1</v>
      </c>
      <c r="AK4" s="1">
        <v>2870</v>
      </c>
      <c r="AL4" s="1">
        <v>2.2999999999999998</v>
      </c>
      <c r="AM4" s="1" t="s">
        <v>1</v>
      </c>
      <c r="AN4" s="1" t="s">
        <v>13</v>
      </c>
      <c r="AO4" s="1">
        <v>-6.09</v>
      </c>
      <c r="AP4" s="1" t="s">
        <v>2</v>
      </c>
      <c r="AQ4" s="1" t="s">
        <v>22</v>
      </c>
      <c r="AR4" s="1">
        <v>-0.31</v>
      </c>
      <c r="AS4" s="1" t="s">
        <v>1</v>
      </c>
      <c r="AT4" s="1" t="s">
        <v>24</v>
      </c>
      <c r="AU4" s="1">
        <v>-25.6</v>
      </c>
      <c r="AV4" s="1" t="s">
        <v>1</v>
      </c>
      <c r="AW4" s="1" t="s">
        <v>26</v>
      </c>
      <c r="AX4" s="1">
        <v>0.7</v>
      </c>
      <c r="AY4" s="1" t="s">
        <v>2</v>
      </c>
      <c r="AZ4" s="1" t="s">
        <v>28</v>
      </c>
      <c r="BA4" s="1">
        <v>2.17</v>
      </c>
      <c r="BB4" s="1" t="s">
        <v>31</v>
      </c>
      <c r="BC4" s="1">
        <v>2.5</v>
      </c>
      <c r="BD4" s="1">
        <v>-5</v>
      </c>
      <c r="BE4" s="1" t="s">
        <v>1</v>
      </c>
      <c r="BF4" s="2" t="s">
        <v>33</v>
      </c>
      <c r="BG4" s="1">
        <v>2.1</v>
      </c>
      <c r="BH4" s="1" t="s">
        <v>2</v>
      </c>
      <c r="BI4" s="2" t="s">
        <v>36</v>
      </c>
      <c r="BJ4" s="1">
        <v>-0.57999999999999996</v>
      </c>
      <c r="BK4" s="1" t="s">
        <v>1</v>
      </c>
      <c r="BL4" s="1" t="s">
        <v>43</v>
      </c>
      <c r="BM4" s="1">
        <v>-1.5</v>
      </c>
      <c r="BN4" s="1" t="s">
        <v>1</v>
      </c>
      <c r="BO4" s="1" t="s">
        <v>114</v>
      </c>
      <c r="BP4" s="6">
        <v>-4.95</v>
      </c>
      <c r="BQ4" s="1" t="s">
        <v>1</v>
      </c>
      <c r="BR4" s="1">
        <v>3240</v>
      </c>
      <c r="BS4" s="1">
        <v>-2.1549999999999998</v>
      </c>
      <c r="BT4" s="1" t="s">
        <v>29</v>
      </c>
      <c r="BU4" s="7">
        <v>2162</v>
      </c>
      <c r="BV4" s="7"/>
      <c r="BW4" s="1" t="s">
        <v>29</v>
      </c>
      <c r="BX4" s="1">
        <v>3715</v>
      </c>
      <c r="BY4" s="1">
        <v>-0.7318181818181817</v>
      </c>
      <c r="BZ4" s="1" t="s">
        <v>2</v>
      </c>
      <c r="CA4" s="1">
        <v>3227</v>
      </c>
      <c r="CB4" s="1">
        <v>-15.51</v>
      </c>
      <c r="CC4" s="1" t="s">
        <v>2</v>
      </c>
    </row>
    <row r="5" spans="1:81" x14ac:dyDescent="0.3">
      <c r="A5" s="5">
        <v>3435</v>
      </c>
      <c r="B5" s="5">
        <v>5.16</v>
      </c>
      <c r="C5" s="1" t="s">
        <v>30</v>
      </c>
      <c r="D5" s="1">
        <v>2715</v>
      </c>
      <c r="E5" s="1">
        <v>-1.17</v>
      </c>
      <c r="F5" s="1" t="s">
        <v>29</v>
      </c>
      <c r="G5" s="1">
        <v>2500</v>
      </c>
      <c r="H5" s="1">
        <v>-2.23</v>
      </c>
      <c r="I5" s="1" t="s">
        <v>29</v>
      </c>
      <c r="J5" s="1">
        <v>3.49</v>
      </c>
      <c r="K5" s="1">
        <v>16.71</v>
      </c>
      <c r="L5" s="1" t="s">
        <v>2</v>
      </c>
      <c r="M5" s="1" t="s">
        <v>3</v>
      </c>
      <c r="N5" s="1">
        <v>2</v>
      </c>
      <c r="O5" s="1" t="s">
        <v>29</v>
      </c>
      <c r="P5" s="1" t="s">
        <v>5</v>
      </c>
      <c r="Q5" s="3">
        <v>-4.2</v>
      </c>
      <c r="R5" s="1" t="s">
        <v>6</v>
      </c>
      <c r="S5" s="1" t="s">
        <v>7</v>
      </c>
      <c r="T5" s="1">
        <v>3.38</v>
      </c>
      <c r="U5" s="1" t="s">
        <v>2</v>
      </c>
      <c r="V5" s="1">
        <v>2500</v>
      </c>
      <c r="W5" s="1">
        <v>28</v>
      </c>
      <c r="X5" s="1" t="s">
        <v>6</v>
      </c>
      <c r="Y5" s="1" t="s">
        <v>8</v>
      </c>
      <c r="Z5" s="1">
        <v>0.37</v>
      </c>
      <c r="AA5" s="1" t="s">
        <v>29</v>
      </c>
      <c r="AB5" s="1" t="s">
        <v>13</v>
      </c>
      <c r="AC5" s="1">
        <v>5.12</v>
      </c>
      <c r="AD5" s="1" t="s">
        <v>2</v>
      </c>
      <c r="AE5" s="1" t="s">
        <v>14</v>
      </c>
      <c r="AF5" s="1">
        <v>-1.1830000000000001</v>
      </c>
      <c r="AG5" s="1" t="s">
        <v>6</v>
      </c>
      <c r="AH5" s="1" t="s">
        <v>15</v>
      </c>
      <c r="AI5" s="1">
        <v>0.21</v>
      </c>
      <c r="AJ5" s="1" t="s">
        <v>1</v>
      </c>
      <c r="AK5" s="1">
        <v>2870</v>
      </c>
      <c r="AL5" s="1">
        <v>2.2999999999999998</v>
      </c>
      <c r="AM5" s="1" t="s">
        <v>1</v>
      </c>
      <c r="AN5" s="1" t="s">
        <v>13</v>
      </c>
      <c r="AO5" s="1">
        <v>-4.62</v>
      </c>
      <c r="AP5" s="1" t="s">
        <v>2</v>
      </c>
      <c r="AQ5" s="1" t="s">
        <v>22</v>
      </c>
      <c r="AR5" s="1">
        <v>0.25</v>
      </c>
      <c r="AS5" s="1" t="s">
        <v>1</v>
      </c>
      <c r="AT5" s="1" t="s">
        <v>24</v>
      </c>
      <c r="AU5" s="1">
        <v>-31.07</v>
      </c>
      <c r="AV5" s="1" t="s">
        <v>1</v>
      </c>
      <c r="AW5" s="1" t="s">
        <v>26</v>
      </c>
      <c r="AX5" s="1">
        <v>1.46</v>
      </c>
      <c r="AY5" s="1" t="s">
        <v>2</v>
      </c>
      <c r="AZ5" s="1" t="s">
        <v>28</v>
      </c>
      <c r="BA5" s="1">
        <v>1.67</v>
      </c>
      <c r="BB5" s="1" t="s">
        <v>31</v>
      </c>
      <c r="BC5" s="1">
        <v>2.5</v>
      </c>
      <c r="BD5" s="1">
        <v>-5.9</v>
      </c>
      <c r="BE5" s="1" t="s">
        <v>1</v>
      </c>
      <c r="BF5" s="2" t="s">
        <v>33</v>
      </c>
      <c r="BG5" s="1">
        <v>5.8</v>
      </c>
      <c r="BH5" s="1" t="s">
        <v>2</v>
      </c>
      <c r="BI5" s="2" t="s">
        <v>36</v>
      </c>
      <c r="BJ5" s="1">
        <v>-0.72</v>
      </c>
      <c r="BK5" s="1" t="s">
        <v>1</v>
      </c>
      <c r="BL5" s="1" t="s">
        <v>44</v>
      </c>
      <c r="BM5" s="1">
        <v>2.13</v>
      </c>
      <c r="BN5" s="1" t="s">
        <v>1</v>
      </c>
      <c r="BO5" s="1" t="s">
        <v>114</v>
      </c>
      <c r="BP5" s="6">
        <v>-3.46</v>
      </c>
      <c r="BQ5" s="1" t="s">
        <v>1</v>
      </c>
      <c r="BR5" s="1">
        <v>3240</v>
      </c>
      <c r="BS5" s="1">
        <v>1.5666666666666667</v>
      </c>
      <c r="BT5" s="1" t="s">
        <v>29</v>
      </c>
      <c r="BU5" s="7">
        <v>2166</v>
      </c>
      <c r="BV5" s="7"/>
      <c r="BW5" s="1" t="s">
        <v>29</v>
      </c>
      <c r="BX5" s="1">
        <v>3715</v>
      </c>
      <c r="BY5" s="1">
        <v>-1.1780000000000002</v>
      </c>
      <c r="BZ5" s="1" t="s">
        <v>2</v>
      </c>
      <c r="CA5" s="1">
        <v>3227</v>
      </c>
      <c r="CB5" s="1">
        <v>-18.510000000000002</v>
      </c>
      <c r="CC5" s="1" t="s">
        <v>2</v>
      </c>
    </row>
    <row r="6" spans="1:81" x14ac:dyDescent="0.3">
      <c r="A6" s="5">
        <v>3435</v>
      </c>
      <c r="B6" s="5">
        <v>4.1500000000000004</v>
      </c>
      <c r="C6" s="1" t="s">
        <v>29</v>
      </c>
      <c r="D6" s="1">
        <v>2720</v>
      </c>
      <c r="E6" s="1">
        <v>-1.83</v>
      </c>
      <c r="F6" s="1" t="s">
        <v>29</v>
      </c>
      <c r="G6" s="1">
        <v>2500</v>
      </c>
      <c r="H6" s="1">
        <v>-2.04</v>
      </c>
      <c r="I6" s="1" t="s">
        <v>29</v>
      </c>
      <c r="J6" s="1">
        <v>3.49</v>
      </c>
      <c r="K6" s="1">
        <v>15.62</v>
      </c>
      <c r="L6" s="1" t="s">
        <v>2</v>
      </c>
      <c r="M6" s="1" t="s">
        <v>3</v>
      </c>
      <c r="N6" s="1">
        <v>1.1000000000000001</v>
      </c>
      <c r="O6" s="1" t="s">
        <v>29</v>
      </c>
      <c r="P6" s="1" t="s">
        <v>5</v>
      </c>
      <c r="Q6" s="3">
        <v>4.7</v>
      </c>
      <c r="R6" s="1" t="s">
        <v>6</v>
      </c>
      <c r="S6" s="1" t="s">
        <v>7</v>
      </c>
      <c r="T6" s="1">
        <v>-3.52</v>
      </c>
      <c r="U6" s="1" t="s">
        <v>2</v>
      </c>
      <c r="V6" s="1">
        <v>2650</v>
      </c>
      <c r="W6" s="1">
        <v>1.79</v>
      </c>
      <c r="X6" s="1" t="s">
        <v>6</v>
      </c>
      <c r="Y6" s="1" t="s">
        <v>8</v>
      </c>
      <c r="Z6" s="1">
        <v>1.63</v>
      </c>
      <c r="AA6" s="1" t="s">
        <v>29</v>
      </c>
      <c r="AB6" s="1" t="s">
        <v>13</v>
      </c>
      <c r="AC6" s="1">
        <v>2.3199999999999998</v>
      </c>
      <c r="AD6" s="1" t="s">
        <v>2</v>
      </c>
      <c r="AE6" s="1" t="s">
        <v>14</v>
      </c>
      <c r="AF6" s="1">
        <v>-0.215</v>
      </c>
      <c r="AG6" s="1" t="s">
        <v>6</v>
      </c>
      <c r="AH6" s="1" t="s">
        <v>15</v>
      </c>
      <c r="AI6" s="1">
        <v>1.55</v>
      </c>
      <c r="AJ6" s="1" t="s">
        <v>1</v>
      </c>
      <c r="AK6" s="1">
        <v>2870</v>
      </c>
      <c r="AL6" s="1">
        <v>1.9</v>
      </c>
      <c r="AM6" s="1" t="s">
        <v>6</v>
      </c>
      <c r="AN6" s="1" t="s">
        <v>13</v>
      </c>
      <c r="AO6" s="1">
        <v>-2.77</v>
      </c>
      <c r="AP6" s="1" t="s">
        <v>2</v>
      </c>
      <c r="AQ6" s="1" t="s">
        <v>22</v>
      </c>
      <c r="AR6" s="1">
        <v>-2.12</v>
      </c>
      <c r="AS6" s="1" t="s">
        <v>1</v>
      </c>
      <c r="AT6" s="1" t="s">
        <v>24</v>
      </c>
      <c r="AU6" s="1">
        <v>-34.69</v>
      </c>
      <c r="AV6" s="1" t="s">
        <v>1</v>
      </c>
      <c r="AW6" s="1" t="s">
        <v>26</v>
      </c>
      <c r="AX6" s="1">
        <v>1.51</v>
      </c>
      <c r="AY6" s="1" t="s">
        <v>2</v>
      </c>
      <c r="AZ6" s="1" t="s">
        <v>28</v>
      </c>
      <c r="BA6" s="1">
        <v>0.62</v>
      </c>
      <c r="BB6" s="1" t="s">
        <v>31</v>
      </c>
      <c r="BC6" s="1">
        <v>2.5</v>
      </c>
      <c r="BD6" s="1">
        <v>-3.4</v>
      </c>
      <c r="BE6" s="1" t="s">
        <v>1</v>
      </c>
      <c r="BF6" s="2" t="s">
        <v>33</v>
      </c>
      <c r="BG6" s="1">
        <f>3.1</f>
        <v>3.1</v>
      </c>
      <c r="BH6" s="1" t="s">
        <v>2</v>
      </c>
      <c r="BI6" s="2" t="s">
        <v>36</v>
      </c>
      <c r="BJ6" s="1">
        <v>-1.71</v>
      </c>
      <c r="BK6" s="1" t="s">
        <v>1</v>
      </c>
      <c r="BL6" s="1" t="s">
        <v>45</v>
      </c>
      <c r="BM6" s="1">
        <v>2.0299999999999998</v>
      </c>
      <c r="BN6" s="1" t="s">
        <v>1</v>
      </c>
      <c r="BO6" s="1" t="s">
        <v>114</v>
      </c>
      <c r="BP6" s="6">
        <v>-5.3</v>
      </c>
      <c r="BQ6" s="1" t="s">
        <v>1</v>
      </c>
      <c r="BR6" s="1">
        <v>3240</v>
      </c>
      <c r="BS6" s="1">
        <v>0.63500000000000001</v>
      </c>
      <c r="BT6" s="1" t="s">
        <v>29</v>
      </c>
      <c r="BU6" s="7">
        <v>2170</v>
      </c>
      <c r="BV6" s="7">
        <v>8.48</v>
      </c>
      <c r="BW6" s="1" t="s">
        <v>29</v>
      </c>
      <c r="BX6" s="1">
        <v>3715</v>
      </c>
      <c r="BY6" s="1">
        <v>-1.3062499999999999</v>
      </c>
      <c r="BZ6" s="1" t="s">
        <v>2</v>
      </c>
      <c r="CA6" s="1">
        <v>3227</v>
      </c>
      <c r="CB6" s="1">
        <v>-16.72</v>
      </c>
      <c r="CC6" s="1" t="s">
        <v>2</v>
      </c>
    </row>
    <row r="7" spans="1:81" x14ac:dyDescent="0.3">
      <c r="A7" s="5">
        <v>3435</v>
      </c>
      <c r="B7" s="5">
        <v>1.07</v>
      </c>
      <c r="C7" s="1" t="s">
        <v>29</v>
      </c>
      <c r="D7" s="1">
        <v>2760</v>
      </c>
      <c r="E7" s="1">
        <v>-2.73</v>
      </c>
      <c r="F7" s="1" t="s">
        <v>29</v>
      </c>
      <c r="G7" s="1">
        <v>2500</v>
      </c>
      <c r="H7" s="1">
        <v>-5.23</v>
      </c>
      <c r="I7" s="1" t="s">
        <v>29</v>
      </c>
      <c r="J7" s="1">
        <v>3.49</v>
      </c>
      <c r="K7" s="1">
        <v>18.36</v>
      </c>
      <c r="L7" s="1" t="s">
        <v>2</v>
      </c>
      <c r="M7" s="1" t="s">
        <v>3</v>
      </c>
      <c r="N7" s="1">
        <v>3.5</v>
      </c>
      <c r="O7" s="1" t="s">
        <v>29</v>
      </c>
      <c r="P7" s="1" t="s">
        <v>5</v>
      </c>
      <c r="Q7" s="3">
        <v>11.8</v>
      </c>
      <c r="R7" s="1" t="s">
        <v>6</v>
      </c>
      <c r="S7" s="1" t="s">
        <v>7</v>
      </c>
      <c r="T7" s="1">
        <v>-0.21</v>
      </c>
      <c r="U7" s="1" t="s">
        <v>2</v>
      </c>
      <c r="V7" s="1">
        <v>2500</v>
      </c>
      <c r="W7" s="1">
        <v>13.01</v>
      </c>
      <c r="X7" s="1" t="s">
        <v>6</v>
      </c>
      <c r="Y7" s="1" t="s">
        <v>8</v>
      </c>
      <c r="Z7" s="1">
        <v>2.0299999999999998</v>
      </c>
      <c r="AA7" s="1" t="s">
        <v>29</v>
      </c>
      <c r="AB7" s="1" t="s">
        <v>13</v>
      </c>
      <c r="AC7" s="1">
        <v>1.99</v>
      </c>
      <c r="AD7" s="1" t="s">
        <v>2</v>
      </c>
      <c r="AE7" s="1" t="s">
        <v>14</v>
      </c>
      <c r="AF7" s="1">
        <v>-0.28999999999999998</v>
      </c>
      <c r="AG7" s="1" t="s">
        <v>6</v>
      </c>
      <c r="AH7" s="1" t="s">
        <v>15</v>
      </c>
      <c r="AI7" s="1">
        <v>0.9</v>
      </c>
      <c r="AJ7" s="1" t="s">
        <v>1</v>
      </c>
      <c r="AK7" s="1">
        <v>2920</v>
      </c>
      <c r="AL7" s="1">
        <v>1.9</v>
      </c>
      <c r="AM7" s="1" t="s">
        <v>6</v>
      </c>
      <c r="AN7" s="1" t="s">
        <v>13</v>
      </c>
      <c r="AO7" s="1">
        <v>-3.41</v>
      </c>
      <c r="AP7" s="1" t="s">
        <v>2</v>
      </c>
      <c r="AQ7" s="1" t="s">
        <v>22</v>
      </c>
      <c r="AR7" s="1">
        <v>1.58</v>
      </c>
      <c r="AS7" s="1" t="s">
        <v>1</v>
      </c>
      <c r="AT7" s="1" t="s">
        <v>24</v>
      </c>
      <c r="AU7" s="1">
        <v>-33.28</v>
      </c>
      <c r="AV7" s="1" t="s">
        <v>1</v>
      </c>
      <c r="AW7" s="1" t="s">
        <v>26</v>
      </c>
      <c r="AX7" s="1">
        <v>0.02</v>
      </c>
      <c r="AY7" s="1" t="s">
        <v>2</v>
      </c>
      <c r="AZ7" s="1" t="s">
        <v>28</v>
      </c>
      <c r="BA7" s="1">
        <v>3.07</v>
      </c>
      <c r="BB7" s="1" t="s">
        <v>31</v>
      </c>
      <c r="BC7" s="1">
        <v>2.5</v>
      </c>
      <c r="BD7" s="1">
        <v>-4.7</v>
      </c>
      <c r="BE7" s="1" t="s">
        <v>1</v>
      </c>
      <c r="BF7" s="2" t="s">
        <v>34</v>
      </c>
      <c r="BG7" s="1">
        <v>-1.7</v>
      </c>
      <c r="BH7" s="1" t="s">
        <v>2</v>
      </c>
      <c r="BI7" s="2" t="s">
        <v>36</v>
      </c>
      <c r="BJ7" s="1">
        <v>0.15</v>
      </c>
      <c r="BK7" s="1" t="s">
        <v>1</v>
      </c>
      <c r="BL7" s="1" t="s">
        <v>46</v>
      </c>
      <c r="BM7" s="1">
        <v>2.36</v>
      </c>
      <c r="BN7" s="1" t="s">
        <v>1</v>
      </c>
      <c r="BO7" s="1" t="s">
        <v>114</v>
      </c>
      <c r="BP7" s="6">
        <v>-4.26</v>
      </c>
      <c r="BQ7" s="1" t="s">
        <v>1</v>
      </c>
      <c r="BR7" s="1">
        <v>3240</v>
      </c>
      <c r="BS7" s="1">
        <v>0.12</v>
      </c>
      <c r="BT7" s="1" t="s">
        <v>29</v>
      </c>
      <c r="BU7" s="7">
        <v>2171</v>
      </c>
      <c r="BV7" s="7">
        <v>10.579000000000001</v>
      </c>
      <c r="BW7" s="1" t="s">
        <v>29</v>
      </c>
      <c r="BX7" s="1">
        <v>3715</v>
      </c>
      <c r="BY7" s="1">
        <v>1.8</v>
      </c>
      <c r="BZ7" s="1" t="s">
        <v>2</v>
      </c>
      <c r="CA7" s="1">
        <v>3227</v>
      </c>
      <c r="CB7" s="1">
        <v>-16.72</v>
      </c>
      <c r="CC7" s="1" t="s">
        <v>2</v>
      </c>
    </row>
    <row r="8" spans="1:81" x14ac:dyDescent="0.3">
      <c r="A8" s="5">
        <v>3435</v>
      </c>
      <c r="B8" s="5">
        <v>3.45</v>
      </c>
      <c r="C8" s="1" t="s">
        <v>29</v>
      </c>
      <c r="D8" s="1">
        <v>2775</v>
      </c>
      <c r="E8" s="1">
        <v>1.72</v>
      </c>
      <c r="F8" s="1" t="s">
        <v>29</v>
      </c>
      <c r="G8" s="1">
        <v>2500</v>
      </c>
      <c r="H8" s="1">
        <v>-4.68</v>
      </c>
      <c r="I8" s="1" t="s">
        <v>29</v>
      </c>
      <c r="J8" s="1">
        <v>3.49</v>
      </c>
      <c r="K8" s="1">
        <v>15.49</v>
      </c>
      <c r="L8" s="1" t="s">
        <v>2</v>
      </c>
      <c r="M8" s="1" t="s">
        <v>3</v>
      </c>
      <c r="N8" s="1">
        <v>5.4</v>
      </c>
      <c r="O8" s="1" t="s">
        <v>29</v>
      </c>
      <c r="P8" s="1" t="s">
        <v>5</v>
      </c>
      <c r="Q8" s="3">
        <v>-1.3</v>
      </c>
      <c r="R8" s="1" t="s">
        <v>6</v>
      </c>
      <c r="S8" s="1" t="s">
        <v>7</v>
      </c>
      <c r="T8" s="1">
        <v>-6.78</v>
      </c>
      <c r="U8" s="1" t="s">
        <v>2</v>
      </c>
      <c r="V8" s="1">
        <v>2500</v>
      </c>
      <c r="W8" s="1">
        <v>16.84</v>
      </c>
      <c r="X8" s="1" t="s">
        <v>6</v>
      </c>
      <c r="Y8" s="1" t="s">
        <v>8</v>
      </c>
      <c r="Z8" s="1">
        <v>5.48</v>
      </c>
      <c r="AA8" s="1" t="s">
        <v>29</v>
      </c>
      <c r="AB8" s="1" t="s">
        <v>13</v>
      </c>
      <c r="AC8" s="1">
        <v>-1.25</v>
      </c>
      <c r="AD8" s="1" t="s">
        <v>2</v>
      </c>
      <c r="AE8" s="1" t="s">
        <v>14</v>
      </c>
      <c r="AF8" s="1">
        <v>-0.33300000000000002</v>
      </c>
      <c r="AG8" s="1" t="s">
        <v>6</v>
      </c>
      <c r="AH8" s="1" t="s">
        <v>15</v>
      </c>
      <c r="AI8" s="1">
        <v>0.56999999999999995</v>
      </c>
      <c r="AJ8" s="1" t="s">
        <v>1</v>
      </c>
      <c r="AK8" s="1">
        <v>2920</v>
      </c>
      <c r="AL8" s="1">
        <v>0.8</v>
      </c>
      <c r="AM8" s="1" t="s">
        <v>6</v>
      </c>
      <c r="AN8" s="1" t="s">
        <v>13</v>
      </c>
      <c r="AO8" s="1">
        <v>-0.76</v>
      </c>
      <c r="AP8" s="1" t="s">
        <v>2</v>
      </c>
      <c r="AQ8" s="1" t="s">
        <v>22</v>
      </c>
      <c r="AR8" s="1">
        <v>4.6900000000000004</v>
      </c>
      <c r="AS8" s="1" t="s">
        <v>1</v>
      </c>
      <c r="AT8" s="1" t="s">
        <v>24</v>
      </c>
      <c r="AU8" s="1">
        <v>-33.39</v>
      </c>
      <c r="AV8" s="1" t="s">
        <v>1</v>
      </c>
      <c r="AW8" s="1" t="s">
        <v>26</v>
      </c>
      <c r="AX8" s="1">
        <v>1.3</v>
      </c>
      <c r="AY8" s="1" t="s">
        <v>2</v>
      </c>
      <c r="AZ8" s="1" t="s">
        <v>28</v>
      </c>
      <c r="BA8" s="1">
        <v>0.72</v>
      </c>
      <c r="BB8" s="1" t="s">
        <v>31</v>
      </c>
      <c r="BC8" s="1">
        <v>2.5</v>
      </c>
      <c r="BD8" s="1">
        <v>1.7</v>
      </c>
      <c r="BE8" s="1" t="s">
        <v>1</v>
      </c>
      <c r="BF8" s="2" t="s">
        <v>34</v>
      </c>
      <c r="BG8" s="1">
        <v>-8.5</v>
      </c>
      <c r="BH8" s="1" t="s">
        <v>2</v>
      </c>
      <c r="BI8" s="2" t="s">
        <v>36</v>
      </c>
      <c r="BJ8" s="1">
        <v>-7.0000000000000007E-2</v>
      </c>
      <c r="BK8" s="1" t="s">
        <v>1</v>
      </c>
      <c r="BL8" s="1" t="s">
        <v>47</v>
      </c>
      <c r="BM8" s="1">
        <v>2.39</v>
      </c>
      <c r="BN8" s="1" t="s">
        <v>1</v>
      </c>
      <c r="BO8" s="1" t="s">
        <v>114</v>
      </c>
      <c r="BP8" s="6">
        <v>-3.73</v>
      </c>
      <c r="BQ8" s="1" t="s">
        <v>1</v>
      </c>
      <c r="BR8" s="1">
        <v>3240</v>
      </c>
      <c r="BS8" s="1">
        <v>0.83800000000000008</v>
      </c>
      <c r="BT8" s="1" t="s">
        <v>29</v>
      </c>
      <c r="BU8" s="7">
        <v>2172</v>
      </c>
      <c r="BV8" s="7">
        <v>4.9029999999999996</v>
      </c>
      <c r="BW8" s="1" t="s">
        <v>29</v>
      </c>
      <c r="CA8" s="1">
        <v>3227</v>
      </c>
      <c r="CB8" s="1">
        <v>-12.65</v>
      </c>
      <c r="CC8" s="1" t="s">
        <v>2</v>
      </c>
    </row>
    <row r="9" spans="1:81" x14ac:dyDescent="0.3">
      <c r="A9" s="5">
        <v>3435</v>
      </c>
      <c r="B9" s="5">
        <v>4.72</v>
      </c>
      <c r="C9" s="1" t="s">
        <v>29</v>
      </c>
      <c r="D9" s="1">
        <v>2775</v>
      </c>
      <c r="E9" s="1">
        <v>1.71</v>
      </c>
      <c r="F9" s="1" t="s">
        <v>29</v>
      </c>
      <c r="G9" s="1">
        <v>2500</v>
      </c>
      <c r="H9" s="1">
        <v>0.04</v>
      </c>
      <c r="I9" s="1" t="s">
        <v>29</v>
      </c>
      <c r="J9" s="1">
        <v>3.49</v>
      </c>
      <c r="K9" s="1">
        <v>18.829999999999998</v>
      </c>
      <c r="L9" s="1" t="s">
        <v>2</v>
      </c>
      <c r="M9" s="1" t="s">
        <v>3</v>
      </c>
      <c r="N9" s="1">
        <v>4.7</v>
      </c>
      <c r="O9" s="1" t="s">
        <v>29</v>
      </c>
      <c r="P9" s="1" t="s">
        <v>5</v>
      </c>
      <c r="Q9" s="3">
        <v>-1.2</v>
      </c>
      <c r="R9" s="1" t="s">
        <v>6</v>
      </c>
      <c r="S9" s="1" t="s">
        <v>7</v>
      </c>
      <c r="T9" s="1">
        <v>-8.27</v>
      </c>
      <c r="U9" s="1" t="s">
        <v>2</v>
      </c>
      <c r="V9" s="1">
        <v>2750</v>
      </c>
      <c r="W9" s="1">
        <v>2.54</v>
      </c>
      <c r="X9" s="1" t="s">
        <v>6</v>
      </c>
      <c r="Y9" s="1" t="s">
        <v>9</v>
      </c>
      <c r="Z9" s="1">
        <v>0.02</v>
      </c>
      <c r="AA9" s="1" t="s">
        <v>29</v>
      </c>
      <c r="AB9" s="1" t="s">
        <v>13</v>
      </c>
      <c r="AC9" s="1">
        <v>0.18</v>
      </c>
      <c r="AD9" s="1" t="s">
        <v>2</v>
      </c>
      <c r="AE9" s="1" t="s">
        <v>14</v>
      </c>
      <c r="AF9" s="1">
        <v>-0.46700000000000003</v>
      </c>
      <c r="AG9" s="1" t="s">
        <v>6</v>
      </c>
      <c r="AH9" s="1" t="s">
        <v>15</v>
      </c>
      <c r="AI9" s="1">
        <v>0.14000000000000001</v>
      </c>
      <c r="AJ9" s="1" t="s">
        <v>1</v>
      </c>
      <c r="AK9" s="1">
        <v>2920</v>
      </c>
      <c r="AL9" s="1">
        <v>1.7</v>
      </c>
      <c r="AM9" s="1" t="s">
        <v>6</v>
      </c>
      <c r="AN9" s="1" t="s">
        <v>13</v>
      </c>
      <c r="AO9" s="1">
        <v>-5.07</v>
      </c>
      <c r="AP9" s="1" t="s">
        <v>2</v>
      </c>
      <c r="AQ9" s="1" t="s">
        <v>22</v>
      </c>
      <c r="AR9" s="1">
        <v>1.55</v>
      </c>
      <c r="AS9" s="1" t="s">
        <v>1</v>
      </c>
      <c r="AT9" s="1" t="s">
        <v>24</v>
      </c>
      <c r="AU9" s="1">
        <v>-33.450000000000003</v>
      </c>
      <c r="AV9" s="1" t="s">
        <v>1</v>
      </c>
      <c r="AW9" s="1" t="s">
        <v>26</v>
      </c>
      <c r="AX9" s="1">
        <v>1.23</v>
      </c>
      <c r="AY9" s="1" t="s">
        <v>2</v>
      </c>
      <c r="AZ9" s="1" t="s">
        <v>28</v>
      </c>
      <c r="BA9" s="1">
        <v>1.76</v>
      </c>
      <c r="BB9" s="1" t="s">
        <v>31</v>
      </c>
      <c r="BC9" s="1">
        <v>2.5</v>
      </c>
      <c r="BD9" s="1">
        <v>3.1</v>
      </c>
      <c r="BE9" s="1" t="s">
        <v>1</v>
      </c>
      <c r="BF9" s="2" t="s">
        <v>34</v>
      </c>
      <c r="BG9" s="1">
        <v>10.9</v>
      </c>
      <c r="BH9" s="1" t="s">
        <v>2</v>
      </c>
      <c r="BI9" s="2" t="s">
        <v>36</v>
      </c>
      <c r="BJ9" s="1">
        <v>-0.51</v>
      </c>
      <c r="BK9" s="1" t="s">
        <v>1</v>
      </c>
      <c r="BL9" s="1" t="s">
        <v>48</v>
      </c>
      <c r="BM9" s="1">
        <v>7.56</v>
      </c>
      <c r="BN9" s="1" t="s">
        <v>1</v>
      </c>
      <c r="BO9" s="1" t="s">
        <v>114</v>
      </c>
      <c r="BP9" s="6">
        <v>-4.53</v>
      </c>
      <c r="BQ9" s="1" t="s">
        <v>1</v>
      </c>
      <c r="BR9" s="1">
        <v>3240</v>
      </c>
      <c r="BS9" s="1">
        <v>0.53333333333333333</v>
      </c>
      <c r="BT9" s="1" t="s">
        <v>29</v>
      </c>
      <c r="BU9" s="7">
        <v>2173</v>
      </c>
      <c r="BV9" s="7">
        <v>6.97</v>
      </c>
      <c r="BW9" s="1" t="s">
        <v>29</v>
      </c>
      <c r="CA9" s="1">
        <v>3227</v>
      </c>
      <c r="CB9" s="1">
        <v>-12.77</v>
      </c>
      <c r="CC9" s="1" t="s">
        <v>2</v>
      </c>
    </row>
    <row r="10" spans="1:81" x14ac:dyDescent="0.3">
      <c r="A10" s="5">
        <v>3435</v>
      </c>
      <c r="B10" s="5">
        <v>5.45</v>
      </c>
      <c r="C10" s="1" t="s">
        <v>29</v>
      </c>
      <c r="D10" s="1">
        <v>2775</v>
      </c>
      <c r="E10" s="1">
        <v>5.89</v>
      </c>
      <c r="F10" s="1" t="s">
        <v>29</v>
      </c>
      <c r="G10" s="1">
        <v>2500</v>
      </c>
      <c r="H10" s="1">
        <v>-3.67</v>
      </c>
      <c r="I10" s="1" t="s">
        <v>29</v>
      </c>
      <c r="J10" s="1">
        <v>3.49</v>
      </c>
      <c r="K10" s="1">
        <v>15.43</v>
      </c>
      <c r="L10" s="1" t="s">
        <v>2</v>
      </c>
      <c r="M10" s="1" t="s">
        <v>3</v>
      </c>
      <c r="N10" s="1">
        <v>8.1999999999999993</v>
      </c>
      <c r="O10" s="1" t="s">
        <v>29</v>
      </c>
      <c r="P10" s="1" t="s">
        <v>5</v>
      </c>
      <c r="Q10" s="3">
        <v>-3.1</v>
      </c>
      <c r="R10" s="1" t="s">
        <v>6</v>
      </c>
      <c r="S10" s="1" t="s">
        <v>7</v>
      </c>
      <c r="T10" s="1">
        <v>-1.33</v>
      </c>
      <c r="U10" s="1" t="s">
        <v>2</v>
      </c>
      <c r="V10" s="1">
        <v>2750</v>
      </c>
      <c r="W10" s="1">
        <v>8.75</v>
      </c>
      <c r="X10" s="1" t="s">
        <v>6</v>
      </c>
      <c r="Y10" s="1" t="s">
        <v>9</v>
      </c>
      <c r="Z10" s="1">
        <v>0.16</v>
      </c>
      <c r="AA10" s="1" t="s">
        <v>29</v>
      </c>
      <c r="AB10" s="1" t="s">
        <v>13</v>
      </c>
      <c r="AC10" s="1">
        <v>-0.34</v>
      </c>
      <c r="AD10" s="1" t="s">
        <v>2</v>
      </c>
      <c r="AE10" s="1" t="s">
        <v>14</v>
      </c>
      <c r="AF10" s="1">
        <v>-0.495</v>
      </c>
      <c r="AG10" s="1" t="s">
        <v>6</v>
      </c>
      <c r="AH10" s="1" t="s">
        <v>15</v>
      </c>
      <c r="AI10" s="1">
        <v>0.89</v>
      </c>
      <c r="AJ10" s="1" t="s">
        <v>1</v>
      </c>
      <c r="AK10" s="1">
        <v>2920</v>
      </c>
      <c r="AL10" s="1">
        <v>0</v>
      </c>
      <c r="AM10" s="1" t="s">
        <v>6</v>
      </c>
      <c r="AN10" s="1" t="s">
        <v>13</v>
      </c>
      <c r="AO10" s="1">
        <v>-4</v>
      </c>
      <c r="AP10" s="1" t="s">
        <v>2</v>
      </c>
      <c r="AQ10" s="1" t="s">
        <v>22</v>
      </c>
      <c r="AR10" s="1">
        <v>1.9</v>
      </c>
      <c r="AS10" s="1" t="s">
        <v>1</v>
      </c>
      <c r="AT10" s="1" t="s">
        <v>24</v>
      </c>
      <c r="AU10" s="1">
        <v>-31.06</v>
      </c>
      <c r="AV10" s="1" t="s">
        <v>1</v>
      </c>
      <c r="AW10" s="1" t="s">
        <v>26</v>
      </c>
      <c r="AX10" s="1">
        <v>1.23</v>
      </c>
      <c r="AY10" s="1" t="s">
        <v>2</v>
      </c>
      <c r="BC10" s="1">
        <v>2.5</v>
      </c>
      <c r="BD10" s="1">
        <v>-0.8</v>
      </c>
      <c r="BE10" s="1" t="s">
        <v>1</v>
      </c>
      <c r="BF10" s="2" t="s">
        <v>8</v>
      </c>
      <c r="BG10" s="1">
        <v>9.6</v>
      </c>
      <c r="BH10" s="1" t="s">
        <v>2</v>
      </c>
      <c r="BI10" s="2" t="s">
        <v>36</v>
      </c>
      <c r="BJ10" s="1">
        <v>1.74</v>
      </c>
      <c r="BK10" s="1" t="s">
        <v>1</v>
      </c>
      <c r="BL10" s="1" t="s">
        <v>49</v>
      </c>
      <c r="BM10" s="1">
        <v>7.8</v>
      </c>
      <c r="BN10" s="1" t="s">
        <v>1</v>
      </c>
      <c r="BO10" s="1" t="s">
        <v>114</v>
      </c>
      <c r="BP10" s="6">
        <v>-4.16</v>
      </c>
      <c r="BQ10" s="1" t="s">
        <v>1</v>
      </c>
      <c r="BR10" s="1">
        <v>3240</v>
      </c>
      <c r="BS10" s="1">
        <v>1.29</v>
      </c>
      <c r="BT10" s="1" t="s">
        <v>29</v>
      </c>
      <c r="BU10" s="7">
        <v>2174</v>
      </c>
      <c r="BV10" s="7">
        <v>-9.0570000000000004</v>
      </c>
      <c r="BW10" s="1" t="s">
        <v>29</v>
      </c>
      <c r="CA10" s="1">
        <v>3227</v>
      </c>
      <c r="CB10" s="1">
        <v>-13.86</v>
      </c>
      <c r="CC10" s="1" t="s">
        <v>2</v>
      </c>
    </row>
    <row r="11" spans="1:81" x14ac:dyDescent="0.3">
      <c r="A11" s="5">
        <v>3435</v>
      </c>
      <c r="B11" s="5">
        <v>5.26</v>
      </c>
      <c r="C11" s="1" t="s">
        <v>29</v>
      </c>
      <c r="D11" s="1">
        <v>2775</v>
      </c>
      <c r="E11" s="1">
        <v>-0.35</v>
      </c>
      <c r="F11" s="1" t="s">
        <v>29</v>
      </c>
      <c r="G11" s="1">
        <v>2500</v>
      </c>
      <c r="H11" s="1">
        <v>-2.3199999999999998</v>
      </c>
      <c r="I11" s="1" t="s">
        <v>29</v>
      </c>
      <c r="J11" s="1">
        <v>3.49</v>
      </c>
      <c r="K11" s="1">
        <v>0.86</v>
      </c>
      <c r="L11" s="1" t="s">
        <v>2</v>
      </c>
      <c r="M11" s="1" t="s">
        <v>3</v>
      </c>
      <c r="N11" s="1">
        <v>7</v>
      </c>
      <c r="O11" s="1" t="s">
        <v>29</v>
      </c>
      <c r="P11" s="1" t="s">
        <v>5</v>
      </c>
      <c r="Q11" s="3">
        <v>0.4</v>
      </c>
      <c r="R11" s="1" t="s">
        <v>6</v>
      </c>
      <c r="S11" s="1" t="s">
        <v>7</v>
      </c>
      <c r="T11" s="1">
        <v>4.05</v>
      </c>
      <c r="U11" s="1" t="s">
        <v>2</v>
      </c>
      <c r="V11" s="1">
        <v>2400</v>
      </c>
      <c r="W11" s="1">
        <v>4.24</v>
      </c>
      <c r="X11" s="1" t="s">
        <v>6</v>
      </c>
      <c r="Y11" s="1" t="s">
        <v>9</v>
      </c>
      <c r="Z11" s="1">
        <v>2.0299999999999998</v>
      </c>
      <c r="AA11" s="1" t="s">
        <v>29</v>
      </c>
      <c r="AB11" s="1" t="s">
        <v>13</v>
      </c>
      <c r="AC11" s="1">
        <v>-0.28000000000000003</v>
      </c>
      <c r="AD11" s="1" t="s">
        <v>2</v>
      </c>
      <c r="AE11" s="1" t="s">
        <v>14</v>
      </c>
      <c r="AF11" s="1">
        <v>-0.41799999999999998</v>
      </c>
      <c r="AG11" s="1" t="s">
        <v>6</v>
      </c>
      <c r="AH11" s="1" t="s">
        <v>15</v>
      </c>
      <c r="AI11" s="1">
        <v>7.0000000000000007E-2</v>
      </c>
      <c r="AJ11" s="1" t="s">
        <v>1</v>
      </c>
      <c r="AK11" s="1">
        <v>2920</v>
      </c>
      <c r="AL11" s="1">
        <v>2.7</v>
      </c>
      <c r="AM11" s="1" t="s">
        <v>6</v>
      </c>
      <c r="AN11" s="1" t="s">
        <v>13</v>
      </c>
      <c r="AO11" s="1">
        <v>-4.43</v>
      </c>
      <c r="AP11" s="1" t="s">
        <v>2</v>
      </c>
      <c r="AQ11" s="1" t="s">
        <v>22</v>
      </c>
      <c r="AR11" s="1">
        <v>4.29</v>
      </c>
      <c r="AS11" s="1" t="s">
        <v>1</v>
      </c>
      <c r="AT11" s="1" t="s">
        <v>24</v>
      </c>
      <c r="AU11" s="1">
        <v>-32.590000000000003</v>
      </c>
      <c r="AV11" s="1" t="s">
        <v>1</v>
      </c>
      <c r="AW11" s="1" t="s">
        <v>26</v>
      </c>
      <c r="AX11" s="1">
        <v>1.67</v>
      </c>
      <c r="AY11" s="1" t="s">
        <v>2</v>
      </c>
      <c r="AZ11" s="1" t="s">
        <v>28</v>
      </c>
      <c r="BA11" s="1">
        <v>0.97</v>
      </c>
      <c r="BB11" s="1" t="s">
        <v>31</v>
      </c>
      <c r="BC11" s="1">
        <v>2.5</v>
      </c>
      <c r="BD11" s="1">
        <v>-11.9</v>
      </c>
      <c r="BE11" s="1" t="s">
        <v>1</v>
      </c>
      <c r="BF11" s="2" t="s">
        <v>8</v>
      </c>
      <c r="BG11" s="1">
        <v>9.6</v>
      </c>
      <c r="BH11" s="1" t="s">
        <v>2</v>
      </c>
      <c r="BI11" s="2" t="s">
        <v>36</v>
      </c>
      <c r="BJ11" s="1">
        <v>0.73</v>
      </c>
      <c r="BK11" s="1" t="s">
        <v>1</v>
      </c>
      <c r="BL11" s="1" t="s">
        <v>50</v>
      </c>
      <c r="BM11" s="1">
        <v>7.53</v>
      </c>
      <c r="BN11" s="1" t="s">
        <v>1</v>
      </c>
      <c r="BO11" s="1" t="s">
        <v>114</v>
      </c>
      <c r="BP11" s="6">
        <v>-4.3499999999999996</v>
      </c>
      <c r="BQ11" s="1" t="s">
        <v>1</v>
      </c>
      <c r="BR11" s="1">
        <v>3240</v>
      </c>
      <c r="BS11" s="1">
        <v>-0.45666666666666672</v>
      </c>
      <c r="BT11" s="1" t="s">
        <v>29</v>
      </c>
      <c r="BU11" s="7">
        <v>2200</v>
      </c>
      <c r="BV11" s="7">
        <v>5.423</v>
      </c>
      <c r="BW11" s="1" t="s">
        <v>29</v>
      </c>
      <c r="CA11" s="1">
        <v>3227</v>
      </c>
      <c r="CB11" s="1">
        <v>-12.01</v>
      </c>
      <c r="CC11" s="1" t="s">
        <v>2</v>
      </c>
    </row>
    <row r="12" spans="1:81" x14ac:dyDescent="0.3">
      <c r="A12" s="5">
        <v>3435</v>
      </c>
      <c r="B12" s="5">
        <v>5.39</v>
      </c>
      <c r="C12" s="1" t="s">
        <v>29</v>
      </c>
      <c r="D12" s="1">
        <v>2775</v>
      </c>
      <c r="E12" s="1">
        <v>-0.13</v>
      </c>
      <c r="F12" s="1" t="s">
        <v>29</v>
      </c>
      <c r="G12" s="1">
        <v>2500</v>
      </c>
      <c r="H12" s="1">
        <v>-1.64</v>
      </c>
      <c r="I12" s="1" t="s">
        <v>29</v>
      </c>
      <c r="J12" s="1">
        <v>3.49</v>
      </c>
      <c r="K12" s="1">
        <v>0.95</v>
      </c>
      <c r="L12" s="1" t="s">
        <v>2</v>
      </c>
      <c r="M12" s="1" t="s">
        <v>3</v>
      </c>
      <c r="N12" s="1">
        <v>9.1999999999999993</v>
      </c>
      <c r="O12" s="1" t="s">
        <v>29</v>
      </c>
      <c r="P12" s="1" t="s">
        <v>5</v>
      </c>
      <c r="Q12" s="3">
        <v>-6.1</v>
      </c>
      <c r="R12" s="1" t="s">
        <v>6</v>
      </c>
      <c r="S12" s="1" t="s">
        <v>7</v>
      </c>
      <c r="T12" s="1">
        <v>-1.19</v>
      </c>
      <c r="U12" s="1" t="s">
        <v>2</v>
      </c>
      <c r="V12" s="1">
        <v>3000</v>
      </c>
      <c r="W12" s="1">
        <v>7.97</v>
      </c>
      <c r="X12" s="1" t="s">
        <v>6</v>
      </c>
      <c r="Y12" s="1" t="s">
        <v>9</v>
      </c>
      <c r="Z12" s="1">
        <v>-0.52</v>
      </c>
      <c r="AA12" s="1" t="s">
        <v>29</v>
      </c>
      <c r="AB12" s="1" t="s">
        <v>13</v>
      </c>
      <c r="AC12" s="1">
        <v>-0.02</v>
      </c>
      <c r="AD12" s="1" t="s">
        <v>2</v>
      </c>
      <c r="AE12" s="1" t="s">
        <v>14</v>
      </c>
      <c r="AF12" s="1">
        <v>-0.65200000000000002</v>
      </c>
      <c r="AG12" s="1" t="s">
        <v>6</v>
      </c>
      <c r="AH12" s="1" t="s">
        <v>15</v>
      </c>
      <c r="AI12" s="1">
        <v>-0.2</v>
      </c>
      <c r="AJ12" s="1" t="s">
        <v>1</v>
      </c>
      <c r="AK12" s="1">
        <v>2920</v>
      </c>
      <c r="AL12" s="1">
        <v>2.5</v>
      </c>
      <c r="AM12" s="1" t="s">
        <v>6</v>
      </c>
      <c r="AN12" s="1" t="s">
        <v>13</v>
      </c>
      <c r="AO12" s="1">
        <v>-3.65</v>
      </c>
      <c r="AP12" s="1" t="s">
        <v>2</v>
      </c>
      <c r="AQ12" s="1" t="s">
        <v>22</v>
      </c>
      <c r="AR12" s="1">
        <v>4.3099999999999996</v>
      </c>
      <c r="AS12" s="1" t="s">
        <v>1</v>
      </c>
      <c r="AT12" s="1" t="s">
        <v>24</v>
      </c>
      <c r="AU12" s="1">
        <v>-29.88</v>
      </c>
      <c r="AV12" s="1" t="s">
        <v>1</v>
      </c>
      <c r="AW12" s="1" t="s">
        <v>26</v>
      </c>
      <c r="AX12" s="1">
        <v>1.68</v>
      </c>
      <c r="AY12" s="1" t="s">
        <v>2</v>
      </c>
      <c r="AZ12" s="1" t="s">
        <v>28</v>
      </c>
      <c r="BA12" s="1">
        <v>1.24</v>
      </c>
      <c r="BB12" s="1" t="s">
        <v>31</v>
      </c>
      <c r="BC12" s="1">
        <v>2.5</v>
      </c>
      <c r="BD12" s="1">
        <v>-1</v>
      </c>
      <c r="BE12" s="1" t="s">
        <v>1</v>
      </c>
      <c r="BF12" s="2" t="s">
        <v>8</v>
      </c>
      <c r="BG12" s="1">
        <v>0.8</v>
      </c>
      <c r="BH12" s="1" t="s">
        <v>2</v>
      </c>
      <c r="BI12" s="2" t="s">
        <v>36</v>
      </c>
      <c r="BJ12" s="1">
        <v>1.19</v>
      </c>
      <c r="BK12" s="1" t="s">
        <v>1</v>
      </c>
      <c r="BL12" s="1" t="s">
        <v>51</v>
      </c>
      <c r="BM12" s="1">
        <v>6.97</v>
      </c>
      <c r="BN12" s="1" t="s">
        <v>1</v>
      </c>
      <c r="BO12" s="1" t="s">
        <v>114</v>
      </c>
      <c r="BP12" s="6">
        <v>-6.59</v>
      </c>
      <c r="BQ12" s="1" t="s">
        <v>1</v>
      </c>
      <c r="BR12" s="1">
        <v>3240</v>
      </c>
      <c r="BS12" s="1">
        <v>-0.73666666666666669</v>
      </c>
      <c r="BT12" s="1" t="s">
        <v>29</v>
      </c>
      <c r="BU12" s="7">
        <v>2201</v>
      </c>
      <c r="BV12" s="7">
        <v>-4.57</v>
      </c>
      <c r="BW12" s="1" t="s">
        <v>29</v>
      </c>
      <c r="CA12" s="1">
        <v>3227</v>
      </c>
      <c r="CB12" s="1">
        <v>-11.73</v>
      </c>
      <c r="CC12" s="1" t="s">
        <v>2</v>
      </c>
    </row>
    <row r="13" spans="1:81" x14ac:dyDescent="0.3">
      <c r="A13" s="5">
        <v>3435</v>
      </c>
      <c r="B13" s="5">
        <v>5.04</v>
      </c>
      <c r="C13" s="1" t="s">
        <v>29</v>
      </c>
      <c r="D13" s="1">
        <v>2714</v>
      </c>
      <c r="E13" s="1">
        <v>0.63</v>
      </c>
      <c r="F13" s="1" t="s">
        <v>29</v>
      </c>
      <c r="G13" s="1">
        <v>2500</v>
      </c>
      <c r="H13" s="1">
        <v>2.39</v>
      </c>
      <c r="I13" s="1" t="s">
        <v>29</v>
      </c>
      <c r="J13" s="1">
        <v>3.49</v>
      </c>
      <c r="K13" s="1">
        <v>0.49</v>
      </c>
      <c r="L13" s="1" t="s">
        <v>2</v>
      </c>
      <c r="M13" s="1" t="s">
        <v>3</v>
      </c>
      <c r="N13" s="1">
        <v>4.5999999999999996</v>
      </c>
      <c r="O13" s="1" t="s">
        <v>29</v>
      </c>
      <c r="P13" s="1" t="s">
        <v>5</v>
      </c>
      <c r="Q13" s="3">
        <v>-0.2</v>
      </c>
      <c r="R13" s="1" t="s">
        <v>6</v>
      </c>
      <c r="S13" s="1" t="s">
        <v>7</v>
      </c>
      <c r="T13" s="1">
        <v>0.51</v>
      </c>
      <c r="U13" s="1" t="s">
        <v>2</v>
      </c>
      <c r="Y13" s="1" t="s">
        <v>9</v>
      </c>
      <c r="Z13" s="1">
        <v>1.1000000000000001</v>
      </c>
      <c r="AA13" s="1" t="s">
        <v>29</v>
      </c>
      <c r="AB13" s="1" t="s">
        <v>13</v>
      </c>
      <c r="AC13" s="1">
        <v>0.82</v>
      </c>
      <c r="AD13" s="1" t="s">
        <v>2</v>
      </c>
      <c r="AE13" s="1" t="s">
        <v>14</v>
      </c>
      <c r="AF13" s="1">
        <v>-0.80500000000000005</v>
      </c>
      <c r="AG13" s="1" t="s">
        <v>6</v>
      </c>
      <c r="AH13" s="1" t="s">
        <v>15</v>
      </c>
      <c r="AI13" s="1">
        <v>0.81</v>
      </c>
      <c r="AJ13" s="1" t="s">
        <v>1</v>
      </c>
      <c r="AK13" s="1">
        <v>2920</v>
      </c>
      <c r="AL13" s="1">
        <v>2.9</v>
      </c>
      <c r="AM13" s="1" t="s">
        <v>6</v>
      </c>
      <c r="AN13" s="1" t="s">
        <v>17</v>
      </c>
      <c r="AO13" s="1">
        <v>-0.25</v>
      </c>
      <c r="AP13" s="1" t="s">
        <v>2</v>
      </c>
      <c r="AQ13" s="1" t="s">
        <v>22</v>
      </c>
      <c r="AR13" s="1">
        <v>4.54</v>
      </c>
      <c r="AS13" s="1" t="s">
        <v>1</v>
      </c>
      <c r="AT13" s="1" t="s">
        <v>24</v>
      </c>
      <c r="AU13" s="1">
        <v>-26.92</v>
      </c>
      <c r="AV13" s="1" t="s">
        <v>1</v>
      </c>
      <c r="AW13" s="1" t="s">
        <v>26</v>
      </c>
      <c r="AX13" s="1">
        <v>1.63</v>
      </c>
      <c r="AY13" s="1" t="s">
        <v>2</v>
      </c>
      <c r="AZ13" s="1" t="s">
        <v>28</v>
      </c>
      <c r="BA13" s="1">
        <v>1.68</v>
      </c>
      <c r="BB13" s="1" t="s">
        <v>31</v>
      </c>
      <c r="BC13" s="1">
        <v>2.5</v>
      </c>
      <c r="BD13" s="1">
        <v>1.9</v>
      </c>
      <c r="BE13" s="1" t="s">
        <v>1</v>
      </c>
      <c r="BF13" s="2" t="s">
        <v>8</v>
      </c>
      <c r="BG13" s="1">
        <v>1.8</v>
      </c>
      <c r="BH13" s="1" t="s">
        <v>2</v>
      </c>
      <c r="BI13" s="2" t="s">
        <v>36</v>
      </c>
      <c r="BJ13" s="1">
        <v>-2.19</v>
      </c>
      <c r="BK13" s="1" t="s">
        <v>1</v>
      </c>
      <c r="BO13" s="1" t="s">
        <v>114</v>
      </c>
      <c r="BP13" s="6">
        <v>-5.99</v>
      </c>
      <c r="BQ13" s="1" t="s">
        <v>1</v>
      </c>
      <c r="BR13" s="1">
        <v>3240</v>
      </c>
      <c r="BS13" s="1">
        <v>0.36</v>
      </c>
      <c r="BT13" s="1" t="s">
        <v>29</v>
      </c>
      <c r="BU13" s="7">
        <v>2202</v>
      </c>
      <c r="BV13" s="7">
        <v>15.577999999999999</v>
      </c>
      <c r="BW13" s="1" t="s">
        <v>29</v>
      </c>
      <c r="CA13" s="1">
        <v>3227</v>
      </c>
      <c r="CB13" s="1">
        <v>-12.46</v>
      </c>
      <c r="CC13" s="1" t="s">
        <v>2</v>
      </c>
    </row>
    <row r="14" spans="1:81" x14ac:dyDescent="0.3">
      <c r="A14" s="5">
        <v>3435</v>
      </c>
      <c r="B14" s="5">
        <v>4.3099999999999996</v>
      </c>
      <c r="C14" s="1" t="s">
        <v>29</v>
      </c>
      <c r="D14" s="1">
        <v>2714</v>
      </c>
      <c r="E14" s="1">
        <v>-2.13</v>
      </c>
      <c r="F14" s="1" t="s">
        <v>29</v>
      </c>
      <c r="G14" s="1">
        <v>2500</v>
      </c>
      <c r="H14" s="1">
        <v>-1.68</v>
      </c>
      <c r="I14" s="1" t="s">
        <v>29</v>
      </c>
      <c r="J14" s="1">
        <v>3.49</v>
      </c>
      <c r="K14" s="1">
        <v>0.46</v>
      </c>
      <c r="L14" s="1" t="s">
        <v>2</v>
      </c>
      <c r="M14" s="1" t="s">
        <v>3</v>
      </c>
      <c r="N14" s="1">
        <v>3.2</v>
      </c>
      <c r="O14" s="1" t="s">
        <v>29</v>
      </c>
      <c r="P14" s="1" t="s">
        <v>5</v>
      </c>
      <c r="Q14" s="3">
        <v>-4.5999999999999996</v>
      </c>
      <c r="R14" s="1" t="s">
        <v>6</v>
      </c>
      <c r="S14" s="1" t="s">
        <v>7</v>
      </c>
      <c r="T14" s="1">
        <v>0.61</v>
      </c>
      <c r="U14" s="1" t="s">
        <v>2</v>
      </c>
      <c r="Y14" s="1" t="s">
        <v>9</v>
      </c>
      <c r="Z14" s="4">
        <v>0.49</v>
      </c>
      <c r="AA14" s="1" t="s">
        <v>29</v>
      </c>
      <c r="AB14" s="1" t="s">
        <v>13</v>
      </c>
      <c r="AC14" s="1">
        <v>0.25</v>
      </c>
      <c r="AD14" s="1" t="s">
        <v>2</v>
      </c>
      <c r="AE14" s="1" t="s">
        <v>14</v>
      </c>
      <c r="AF14" s="1">
        <v>-0.66700000000000004</v>
      </c>
      <c r="AG14" s="1" t="s">
        <v>6</v>
      </c>
      <c r="AH14" s="1" t="s">
        <v>15</v>
      </c>
      <c r="AI14" s="1">
        <v>1.2</v>
      </c>
      <c r="AJ14" s="1" t="s">
        <v>1</v>
      </c>
      <c r="AK14" s="1">
        <v>2920</v>
      </c>
      <c r="AL14" s="1" t="s">
        <v>16</v>
      </c>
      <c r="AM14" s="1" t="s">
        <v>6</v>
      </c>
      <c r="AN14" s="1" t="s">
        <v>17</v>
      </c>
      <c r="AO14" s="1">
        <v>4.71</v>
      </c>
      <c r="AP14" s="1" t="s">
        <v>2</v>
      </c>
      <c r="AQ14" s="1" t="s">
        <v>22</v>
      </c>
      <c r="AR14" s="1">
        <v>8.44</v>
      </c>
      <c r="AS14" s="1" t="s">
        <v>1</v>
      </c>
      <c r="AT14" s="1" t="s">
        <v>24</v>
      </c>
      <c r="AU14" s="1">
        <v>-23.91</v>
      </c>
      <c r="AV14" s="1" t="s">
        <v>1</v>
      </c>
      <c r="AW14" s="1" t="s">
        <v>26</v>
      </c>
      <c r="AX14" s="1">
        <v>0.76</v>
      </c>
      <c r="AY14" s="1" t="s">
        <v>2</v>
      </c>
      <c r="AZ14" s="1" t="s">
        <v>28</v>
      </c>
      <c r="BA14" s="1">
        <v>1.75</v>
      </c>
      <c r="BB14" s="1" t="s">
        <v>31</v>
      </c>
      <c r="BC14" s="1">
        <v>2.5</v>
      </c>
      <c r="BD14" s="1">
        <v>2.6</v>
      </c>
      <c r="BE14" s="1" t="s">
        <v>1</v>
      </c>
      <c r="BF14" s="2" t="s">
        <v>8</v>
      </c>
      <c r="BG14" s="1">
        <v>1.1000000000000001</v>
      </c>
      <c r="BH14" s="1" t="s">
        <v>2</v>
      </c>
      <c r="BI14" s="2" t="s">
        <v>36</v>
      </c>
      <c r="BJ14" s="1">
        <v>0.09</v>
      </c>
      <c r="BK14" s="1" t="s">
        <v>1</v>
      </c>
      <c r="BL14" s="1" t="s">
        <v>40</v>
      </c>
      <c r="BM14" s="1">
        <v>-8.15</v>
      </c>
      <c r="BN14" s="1" t="s">
        <v>1</v>
      </c>
      <c r="BO14" s="1" t="s">
        <v>114</v>
      </c>
      <c r="BP14" s="6">
        <v>4.1500000000000004</v>
      </c>
      <c r="BQ14" s="1" t="s">
        <v>1</v>
      </c>
      <c r="BR14" s="1">
        <v>3240</v>
      </c>
      <c r="BS14" s="1">
        <v>-0.39</v>
      </c>
      <c r="BT14" s="1" t="s">
        <v>29</v>
      </c>
      <c r="BU14" s="7">
        <v>2202</v>
      </c>
      <c r="BV14" s="7">
        <v>-1.9419999999999999</v>
      </c>
      <c r="BW14" s="1" t="s">
        <v>29</v>
      </c>
      <c r="CA14" s="1">
        <v>3227</v>
      </c>
      <c r="CB14" s="1">
        <v>-11.79</v>
      </c>
      <c r="CC14" s="1" t="s">
        <v>2</v>
      </c>
    </row>
    <row r="15" spans="1:81" x14ac:dyDescent="0.3">
      <c r="A15" s="5">
        <v>3435</v>
      </c>
      <c r="B15" s="5">
        <v>4.3099999999999996</v>
      </c>
      <c r="C15" s="1" t="s">
        <v>29</v>
      </c>
      <c r="D15" s="1">
        <v>2714</v>
      </c>
      <c r="E15" s="1">
        <v>5</v>
      </c>
      <c r="F15" s="1" t="s">
        <v>29</v>
      </c>
      <c r="G15" s="1">
        <v>2500</v>
      </c>
      <c r="H15" s="1">
        <v>-2.92</v>
      </c>
      <c r="I15" s="1" t="s">
        <v>29</v>
      </c>
      <c r="J15" s="1">
        <v>3.49</v>
      </c>
      <c r="K15" s="1">
        <v>1.19</v>
      </c>
      <c r="L15" s="1" t="s">
        <v>2</v>
      </c>
      <c r="M15" s="1" t="s">
        <v>3</v>
      </c>
      <c r="N15" s="1">
        <v>3</v>
      </c>
      <c r="O15" s="1" t="s">
        <v>29</v>
      </c>
      <c r="P15" s="1" t="s">
        <v>5</v>
      </c>
      <c r="Q15" s="3">
        <v>-3.9</v>
      </c>
      <c r="R15" s="1" t="s">
        <v>6</v>
      </c>
      <c r="S15" s="1" t="s">
        <v>7</v>
      </c>
      <c r="T15" s="1">
        <v>-3.63</v>
      </c>
      <c r="U15" s="1" t="s">
        <v>2</v>
      </c>
      <c r="Y15" s="1" t="s">
        <v>9</v>
      </c>
      <c r="Z15" s="1">
        <v>-0.63</v>
      </c>
      <c r="AA15" s="1" t="s">
        <v>29</v>
      </c>
      <c r="AB15" s="1" t="s">
        <v>13</v>
      </c>
      <c r="AC15" s="1">
        <v>-0.37</v>
      </c>
      <c r="AD15" s="1" t="s">
        <v>2</v>
      </c>
      <c r="AE15" s="1" t="s">
        <v>14</v>
      </c>
      <c r="AF15" s="1">
        <v>-0.67100000000000004</v>
      </c>
      <c r="AG15" s="1" t="s">
        <v>6</v>
      </c>
      <c r="AH15" s="1" t="s">
        <v>15</v>
      </c>
      <c r="AI15" s="1">
        <v>-3.2</v>
      </c>
      <c r="AJ15" s="1" t="s">
        <v>1</v>
      </c>
      <c r="AK15" s="1">
        <v>2920</v>
      </c>
      <c r="AL15" s="1" t="s">
        <v>16</v>
      </c>
      <c r="AM15" s="1" t="s">
        <v>6</v>
      </c>
      <c r="AN15" s="1" t="s">
        <v>17</v>
      </c>
      <c r="AO15" s="1">
        <v>2.6</v>
      </c>
      <c r="AP15" s="1" t="s">
        <v>2</v>
      </c>
      <c r="AQ15" s="1" t="s">
        <v>22</v>
      </c>
      <c r="AR15" s="1">
        <v>5.6</v>
      </c>
      <c r="AS15" s="1" t="s">
        <v>1</v>
      </c>
      <c r="AT15" s="1" t="s">
        <v>24</v>
      </c>
      <c r="AU15" s="1">
        <v>-25.34</v>
      </c>
      <c r="AV15" s="1" t="s">
        <v>1</v>
      </c>
      <c r="AW15" s="1" t="s">
        <v>26</v>
      </c>
      <c r="AX15" s="1">
        <v>1.3</v>
      </c>
      <c r="AY15" s="1" t="s">
        <v>2</v>
      </c>
      <c r="AZ15" s="1" t="s">
        <v>28</v>
      </c>
      <c r="BA15" s="1">
        <v>1.75</v>
      </c>
      <c r="BB15" s="1" t="s">
        <v>31</v>
      </c>
      <c r="BC15" s="1">
        <v>2.5</v>
      </c>
      <c r="BD15" s="1">
        <v>1.6</v>
      </c>
      <c r="BE15" s="1" t="s">
        <v>1</v>
      </c>
      <c r="BF15" s="2" t="s">
        <v>8</v>
      </c>
      <c r="BG15" s="1">
        <v>0.8</v>
      </c>
      <c r="BH15" s="1" t="s">
        <v>2</v>
      </c>
      <c r="BI15" s="2" t="s">
        <v>36</v>
      </c>
      <c r="BJ15" s="1">
        <v>-2.73</v>
      </c>
      <c r="BK15" s="1" t="s">
        <v>1</v>
      </c>
      <c r="BL15" s="1" t="s">
        <v>52</v>
      </c>
      <c r="BM15" s="1">
        <v>-8.8699999999999992</v>
      </c>
      <c r="BN15" s="1" t="s">
        <v>1</v>
      </c>
      <c r="BO15" s="1" t="s">
        <v>114</v>
      </c>
      <c r="BP15" s="6">
        <v>-1.8</v>
      </c>
      <c r="BQ15" s="1" t="s">
        <v>1</v>
      </c>
      <c r="BR15" s="1">
        <v>3240</v>
      </c>
      <c r="BS15" s="1">
        <v>2.5333333333333332</v>
      </c>
      <c r="BT15" s="1" t="s">
        <v>29</v>
      </c>
      <c r="BU15" s="7">
        <v>2202</v>
      </c>
      <c r="BV15" s="7">
        <v>7.3890000000000002</v>
      </c>
      <c r="BW15" s="1" t="s">
        <v>29</v>
      </c>
      <c r="CA15" s="1">
        <v>3227</v>
      </c>
      <c r="CB15" s="1">
        <v>-11.76</v>
      </c>
      <c r="CC15" s="1" t="s">
        <v>2</v>
      </c>
    </row>
    <row r="16" spans="1:81" x14ac:dyDescent="0.3">
      <c r="A16" s="5">
        <v>3435</v>
      </c>
      <c r="B16" s="5">
        <v>4.9400000000000004</v>
      </c>
      <c r="C16" s="1" t="s">
        <v>29</v>
      </c>
      <c r="D16" s="1">
        <v>2875</v>
      </c>
      <c r="E16" s="1">
        <v>0.79</v>
      </c>
      <c r="F16" s="1" t="s">
        <v>29</v>
      </c>
      <c r="G16" s="1">
        <v>2500</v>
      </c>
      <c r="H16" s="1">
        <v>-2.31</v>
      </c>
      <c r="I16" s="1" t="s">
        <v>29</v>
      </c>
      <c r="J16" s="1">
        <v>3.49</v>
      </c>
      <c r="K16" s="1">
        <v>1.21</v>
      </c>
      <c r="L16" s="1" t="s">
        <v>2</v>
      </c>
      <c r="M16" s="1" t="s">
        <v>3</v>
      </c>
      <c r="N16" s="1">
        <v>-1.2</v>
      </c>
      <c r="O16" s="1" t="s">
        <v>29</v>
      </c>
      <c r="P16" s="1" t="s">
        <v>5</v>
      </c>
      <c r="Q16" s="3">
        <v>-4.5999999999999996</v>
      </c>
      <c r="R16" s="1" t="s">
        <v>6</v>
      </c>
      <c r="S16" s="1" t="s">
        <v>7</v>
      </c>
      <c r="T16" s="1">
        <v>-1.38</v>
      </c>
      <c r="U16" s="1" t="s">
        <v>2</v>
      </c>
      <c r="Y16" s="1" t="s">
        <v>9</v>
      </c>
      <c r="Z16" s="1">
        <v>0.4</v>
      </c>
      <c r="AA16" s="1" t="s">
        <v>29</v>
      </c>
      <c r="AB16" s="1" t="s">
        <v>13</v>
      </c>
      <c r="AC16" s="1">
        <v>2.21</v>
      </c>
      <c r="AD16" s="1" t="s">
        <v>2</v>
      </c>
      <c r="AE16" s="1" t="s">
        <v>14</v>
      </c>
      <c r="AF16" s="1">
        <v>-0.69899999999999995</v>
      </c>
      <c r="AG16" s="1" t="s">
        <v>6</v>
      </c>
      <c r="AH16" s="1" t="s">
        <v>15</v>
      </c>
      <c r="AI16" s="1">
        <v>-4.79</v>
      </c>
      <c r="AJ16" s="1" t="s">
        <v>1</v>
      </c>
      <c r="AK16" s="1">
        <v>2920</v>
      </c>
      <c r="AL16" s="1" t="s">
        <v>16</v>
      </c>
      <c r="AM16" s="1" t="s">
        <v>6</v>
      </c>
      <c r="AN16" s="1" t="s">
        <v>17</v>
      </c>
      <c r="AO16" s="1">
        <v>3.1</v>
      </c>
      <c r="AP16" s="1" t="s">
        <v>2</v>
      </c>
      <c r="AQ16" s="1" t="s">
        <v>22</v>
      </c>
      <c r="AR16" s="1">
        <v>4.51</v>
      </c>
      <c r="AS16" s="1" t="s">
        <v>1</v>
      </c>
      <c r="AT16" s="1" t="s">
        <v>24</v>
      </c>
      <c r="AU16" s="1">
        <v>-29.07</v>
      </c>
      <c r="AV16" s="1" t="s">
        <v>1</v>
      </c>
      <c r="AW16" s="1" t="s">
        <v>26</v>
      </c>
      <c r="AX16" s="1">
        <v>2.4500000000000002</v>
      </c>
      <c r="AY16" s="1" t="s">
        <v>2</v>
      </c>
      <c r="AZ16" s="1" t="s">
        <v>28</v>
      </c>
      <c r="BA16" s="1">
        <v>0.51</v>
      </c>
      <c r="BB16" s="1" t="s">
        <v>31</v>
      </c>
      <c r="BC16" s="1">
        <v>2.5</v>
      </c>
      <c r="BD16" s="1">
        <v>0.2</v>
      </c>
      <c r="BE16" s="1" t="s">
        <v>1</v>
      </c>
      <c r="BF16" s="2" t="s">
        <v>8</v>
      </c>
      <c r="BG16" s="1">
        <v>1</v>
      </c>
      <c r="BH16" s="1" t="s">
        <v>2</v>
      </c>
      <c r="BI16" s="2" t="s">
        <v>36</v>
      </c>
      <c r="BJ16" s="1">
        <v>0.08</v>
      </c>
      <c r="BK16" s="1" t="s">
        <v>1</v>
      </c>
      <c r="BL16" s="1" t="s">
        <v>53</v>
      </c>
      <c r="BM16" s="1">
        <v>-8.4499999999999993</v>
      </c>
      <c r="BN16" s="1" t="s">
        <v>1</v>
      </c>
      <c r="BO16" s="1" t="s">
        <v>114</v>
      </c>
      <c r="BP16" s="6">
        <v>-7.2</v>
      </c>
      <c r="BQ16" s="1" t="s">
        <v>1</v>
      </c>
      <c r="BR16" s="1">
        <v>3240</v>
      </c>
      <c r="BS16" s="1">
        <v>1.6720000000000002</v>
      </c>
      <c r="BT16" s="1" t="s">
        <v>29</v>
      </c>
      <c r="BU16" s="8">
        <v>2321</v>
      </c>
      <c r="BV16" s="7"/>
      <c r="BW16" s="1" t="s">
        <v>29</v>
      </c>
      <c r="CA16" s="1">
        <v>3227</v>
      </c>
      <c r="CB16" s="1">
        <v>-11.5</v>
      </c>
      <c r="CC16" s="1" t="s">
        <v>2</v>
      </c>
    </row>
    <row r="17" spans="1:81" x14ac:dyDescent="0.3">
      <c r="A17" s="5">
        <v>3435</v>
      </c>
      <c r="B17" s="5">
        <v>4.71</v>
      </c>
      <c r="C17" s="1" t="s">
        <v>29</v>
      </c>
      <c r="D17" s="1">
        <v>2875</v>
      </c>
      <c r="E17" s="1">
        <v>0.82</v>
      </c>
      <c r="F17" s="1" t="s">
        <v>29</v>
      </c>
      <c r="G17" s="1">
        <v>2500</v>
      </c>
      <c r="H17" s="1">
        <v>-0.12</v>
      </c>
      <c r="I17" s="1" t="s">
        <v>29</v>
      </c>
      <c r="J17" s="1">
        <v>3.49</v>
      </c>
      <c r="K17" s="1">
        <v>1.1499999999999999</v>
      </c>
      <c r="L17" s="1" t="s">
        <v>2</v>
      </c>
      <c r="M17" s="1" t="s">
        <v>3</v>
      </c>
      <c r="N17" s="1">
        <v>3</v>
      </c>
      <c r="O17" s="1" t="s">
        <v>29</v>
      </c>
      <c r="P17" s="1" t="s">
        <v>5</v>
      </c>
      <c r="Q17" s="3">
        <v>-3</v>
      </c>
      <c r="R17" s="1" t="s">
        <v>6</v>
      </c>
      <c r="S17" s="1" t="s">
        <v>7</v>
      </c>
      <c r="T17" s="1">
        <v>-4.72</v>
      </c>
      <c r="U17" s="1" t="s">
        <v>2</v>
      </c>
      <c r="Y17" s="1" t="s">
        <v>8</v>
      </c>
      <c r="Z17" s="1">
        <v>0.11</v>
      </c>
      <c r="AA17" s="1" t="s">
        <v>29</v>
      </c>
      <c r="AB17" s="1" t="s">
        <v>13</v>
      </c>
      <c r="AC17" s="1">
        <v>-1.35</v>
      </c>
      <c r="AD17" s="1" t="s">
        <v>2</v>
      </c>
      <c r="AE17" s="1" t="s">
        <v>14</v>
      </c>
      <c r="AF17" s="1">
        <v>-0.82899999999999996</v>
      </c>
      <c r="AG17" s="1" t="s">
        <v>6</v>
      </c>
      <c r="AH17" s="1" t="s">
        <v>15</v>
      </c>
      <c r="AI17" s="1">
        <v>-1.93</v>
      </c>
      <c r="AJ17" s="1" t="s">
        <v>1</v>
      </c>
      <c r="AK17" s="1">
        <v>2920</v>
      </c>
      <c r="AL17" s="1">
        <v>1.6</v>
      </c>
      <c r="AM17" s="1" t="s">
        <v>6</v>
      </c>
      <c r="AN17" s="1" t="s">
        <v>17</v>
      </c>
      <c r="AO17" s="1">
        <v>2.06</v>
      </c>
      <c r="AP17" s="1" t="s">
        <v>2</v>
      </c>
      <c r="AQ17" s="1" t="s">
        <v>5</v>
      </c>
      <c r="AR17" s="1">
        <v>3.23</v>
      </c>
      <c r="AS17" s="1" t="s">
        <v>1</v>
      </c>
      <c r="AT17" s="1" t="s">
        <v>24</v>
      </c>
      <c r="AU17" s="1">
        <v>-29.58</v>
      </c>
      <c r="AV17" s="1" t="s">
        <v>1</v>
      </c>
      <c r="AW17" s="1" t="s">
        <v>26</v>
      </c>
      <c r="AX17" s="1">
        <v>1.74</v>
      </c>
      <c r="AY17" s="1" t="s">
        <v>2</v>
      </c>
      <c r="AZ17" s="1" t="s">
        <v>28</v>
      </c>
      <c r="BA17" s="1">
        <v>1.1499999999999999</v>
      </c>
      <c r="BB17" s="1" t="s">
        <v>31</v>
      </c>
      <c r="BC17" s="1">
        <v>2.5</v>
      </c>
      <c r="BD17" s="1">
        <v>-0.8</v>
      </c>
      <c r="BE17" s="1" t="s">
        <v>1</v>
      </c>
      <c r="BF17" s="2" t="s">
        <v>8</v>
      </c>
      <c r="BG17" s="1">
        <v>1.4</v>
      </c>
      <c r="BH17" s="1" t="s">
        <v>2</v>
      </c>
      <c r="BI17" s="2" t="s">
        <v>36</v>
      </c>
      <c r="BJ17" s="1">
        <v>0.4</v>
      </c>
      <c r="BK17" s="1" t="s">
        <v>1</v>
      </c>
      <c r="BL17" s="1" t="s">
        <v>54</v>
      </c>
      <c r="BM17" s="1">
        <v>-8.2799999999999994</v>
      </c>
      <c r="BN17" s="1" t="s">
        <v>1</v>
      </c>
      <c r="BO17" s="1" t="s">
        <v>114</v>
      </c>
      <c r="BP17" s="6">
        <v>-7.42</v>
      </c>
      <c r="BQ17" s="1" t="s">
        <v>1</v>
      </c>
      <c r="BR17" s="1">
        <v>3240</v>
      </c>
      <c r="BS17" s="1">
        <v>4.25</v>
      </c>
      <c r="BT17" s="1" t="s">
        <v>29</v>
      </c>
      <c r="BU17" s="7">
        <v>2322</v>
      </c>
      <c r="BV17" s="7"/>
      <c r="BW17" s="1" t="s">
        <v>29</v>
      </c>
      <c r="CA17" s="1">
        <v>3227</v>
      </c>
      <c r="CB17" s="1">
        <v>-11.58</v>
      </c>
      <c r="CC17" s="1" t="s">
        <v>2</v>
      </c>
    </row>
    <row r="18" spans="1:81" x14ac:dyDescent="0.3">
      <c r="A18" s="5">
        <v>3350</v>
      </c>
      <c r="B18" s="5">
        <v>4.33</v>
      </c>
      <c r="C18" s="1" t="s">
        <v>29</v>
      </c>
      <c r="D18" s="1">
        <v>2875</v>
      </c>
      <c r="E18" s="1">
        <v>0.45</v>
      </c>
      <c r="F18" s="1" t="s">
        <v>29</v>
      </c>
      <c r="G18" s="1">
        <v>2500</v>
      </c>
      <c r="H18" s="1">
        <v>-2.34</v>
      </c>
      <c r="I18" s="1" t="s">
        <v>29</v>
      </c>
      <c r="J18" s="1">
        <v>3.49</v>
      </c>
      <c r="K18" s="1">
        <v>0.77</v>
      </c>
      <c r="L18" s="1" t="s">
        <v>2</v>
      </c>
      <c r="M18" s="1" t="s">
        <v>3</v>
      </c>
      <c r="N18" s="1">
        <v>-16</v>
      </c>
      <c r="O18" s="1" t="s">
        <v>29</v>
      </c>
      <c r="P18" s="1" t="s">
        <v>5</v>
      </c>
      <c r="Q18" s="3">
        <v>-0.4</v>
      </c>
      <c r="R18" s="1" t="s">
        <v>6</v>
      </c>
      <c r="S18" s="1" t="s">
        <v>7</v>
      </c>
      <c r="T18" s="1">
        <v>1.64</v>
      </c>
      <c r="U18" s="1" t="s">
        <v>2</v>
      </c>
      <c r="Y18" s="1" t="s">
        <v>8</v>
      </c>
      <c r="Z18" s="1">
        <v>4.37</v>
      </c>
      <c r="AA18" s="1" t="s">
        <v>29</v>
      </c>
      <c r="AB18" s="1" t="s">
        <v>13</v>
      </c>
      <c r="AC18" s="1">
        <v>-2.13</v>
      </c>
      <c r="AD18" s="1" t="s">
        <v>2</v>
      </c>
      <c r="AE18" s="1" t="s">
        <v>14</v>
      </c>
      <c r="AF18" s="1">
        <v>-1.2689999999999999</v>
      </c>
      <c r="AG18" s="1" t="s">
        <v>6</v>
      </c>
      <c r="AH18" s="1" t="s">
        <v>15</v>
      </c>
      <c r="AI18" s="1">
        <v>-0.68</v>
      </c>
      <c r="AJ18" s="1" t="s">
        <v>1</v>
      </c>
      <c r="AK18" s="1">
        <v>2920</v>
      </c>
      <c r="AL18" s="1">
        <v>2</v>
      </c>
      <c r="AM18" s="1" t="s">
        <v>6</v>
      </c>
      <c r="AN18" s="1" t="s">
        <v>17</v>
      </c>
      <c r="AO18" s="1">
        <v>2.15</v>
      </c>
      <c r="AP18" s="1" t="s">
        <v>2</v>
      </c>
      <c r="AQ18" s="1" t="s">
        <v>5</v>
      </c>
      <c r="AR18" s="1">
        <v>5.66</v>
      </c>
      <c r="AS18" s="1" t="s">
        <v>1</v>
      </c>
      <c r="AT18" s="1" t="s">
        <v>24</v>
      </c>
      <c r="AU18" s="1">
        <v>-25.76</v>
      </c>
      <c r="AV18" s="1" t="s">
        <v>1</v>
      </c>
      <c r="AW18" s="1" t="s">
        <v>26</v>
      </c>
      <c r="AX18" s="1">
        <v>1.1100000000000001</v>
      </c>
      <c r="AY18" s="1" t="s">
        <v>2</v>
      </c>
      <c r="AZ18" s="1" t="s">
        <v>28</v>
      </c>
      <c r="BA18" s="1">
        <v>0.69</v>
      </c>
      <c r="BB18" s="1" t="s">
        <v>31</v>
      </c>
      <c r="BC18" s="1">
        <v>2.5</v>
      </c>
      <c r="BD18" s="1">
        <v>-1.5</v>
      </c>
      <c r="BE18" s="1" t="s">
        <v>1</v>
      </c>
      <c r="BI18" s="2" t="s">
        <v>36</v>
      </c>
      <c r="BJ18" s="1">
        <v>0.89</v>
      </c>
      <c r="BK18" s="1" t="s">
        <v>1</v>
      </c>
      <c r="BL18" s="1" t="s">
        <v>55</v>
      </c>
      <c r="BM18" s="1">
        <v>-7.16</v>
      </c>
      <c r="BN18" s="1" t="s">
        <v>1</v>
      </c>
      <c r="BO18" s="1" t="s">
        <v>114</v>
      </c>
      <c r="BP18" s="6">
        <v>-7.53</v>
      </c>
      <c r="BQ18" s="1" t="s">
        <v>1</v>
      </c>
      <c r="BR18" s="1">
        <v>3240</v>
      </c>
      <c r="BS18" s="1">
        <v>0.24666666666666667</v>
      </c>
      <c r="BT18" s="1" t="s">
        <v>29</v>
      </c>
      <c r="BU18" s="7">
        <v>2323</v>
      </c>
      <c r="BV18" s="7"/>
      <c r="BW18" s="1" t="s">
        <v>29</v>
      </c>
      <c r="CA18" s="1">
        <v>3227</v>
      </c>
      <c r="CB18" s="1">
        <v>-10.96</v>
      </c>
      <c r="CC18" s="1" t="s">
        <v>2</v>
      </c>
    </row>
    <row r="19" spans="1:81" x14ac:dyDescent="0.3">
      <c r="A19" s="5">
        <v>3350</v>
      </c>
      <c r="B19" s="5">
        <v>3.62</v>
      </c>
      <c r="C19" s="1" t="s">
        <v>29</v>
      </c>
      <c r="D19" s="1">
        <v>2875</v>
      </c>
      <c r="E19" s="1">
        <v>0.84</v>
      </c>
      <c r="F19" s="1" t="s">
        <v>29</v>
      </c>
      <c r="G19" s="1">
        <v>2500</v>
      </c>
      <c r="H19" s="1">
        <v>-3.29</v>
      </c>
      <c r="I19" s="1" t="s">
        <v>29</v>
      </c>
      <c r="J19" s="1">
        <v>3.49</v>
      </c>
      <c r="K19" s="1">
        <v>1.1100000000000001</v>
      </c>
      <c r="L19" s="1" t="s">
        <v>2</v>
      </c>
      <c r="M19" s="1" t="s">
        <v>3</v>
      </c>
      <c r="N19" s="1">
        <v>10.9</v>
      </c>
      <c r="O19" s="1" t="s">
        <v>29</v>
      </c>
      <c r="P19" s="1" t="s">
        <v>5</v>
      </c>
      <c r="Q19" s="3">
        <v>-0.1</v>
      </c>
      <c r="R19" s="1" t="s">
        <v>6</v>
      </c>
      <c r="S19" s="1" t="s">
        <v>7</v>
      </c>
      <c r="T19" s="1">
        <v>-7.45</v>
      </c>
      <c r="U19" s="1" t="s">
        <v>2</v>
      </c>
      <c r="Y19" s="1" t="s">
        <v>8</v>
      </c>
      <c r="Z19" s="1">
        <v>5.1100000000000003</v>
      </c>
      <c r="AA19" s="1" t="s">
        <v>29</v>
      </c>
      <c r="AB19" s="1" t="s">
        <v>13</v>
      </c>
      <c r="AC19" s="1">
        <v>-5.41</v>
      </c>
      <c r="AD19" s="1" t="s">
        <v>2</v>
      </c>
      <c r="AE19" s="1" t="s">
        <v>14</v>
      </c>
      <c r="AF19" s="1">
        <v>-1.143</v>
      </c>
      <c r="AG19" s="1" t="s">
        <v>6</v>
      </c>
      <c r="AH19" s="1" t="s">
        <v>15</v>
      </c>
      <c r="AI19" s="1">
        <v>1.06</v>
      </c>
      <c r="AJ19" s="1" t="s">
        <v>1</v>
      </c>
      <c r="AK19" s="1">
        <v>2920</v>
      </c>
      <c r="AL19" s="1">
        <v>-0.3</v>
      </c>
      <c r="AM19" s="1" t="s">
        <v>6</v>
      </c>
      <c r="AN19" s="1" t="s">
        <v>17</v>
      </c>
      <c r="AO19" s="1">
        <v>3.37</v>
      </c>
      <c r="AP19" s="1" t="s">
        <v>2</v>
      </c>
      <c r="AQ19" s="1" t="s">
        <v>5</v>
      </c>
      <c r="AR19" s="1">
        <v>3.34</v>
      </c>
      <c r="AS19" s="1" t="s">
        <v>1</v>
      </c>
      <c r="AT19" s="1" t="s">
        <v>24</v>
      </c>
      <c r="AU19" s="1">
        <v>-25.46</v>
      </c>
      <c r="AV19" s="1" t="s">
        <v>1</v>
      </c>
      <c r="AW19" s="1" t="s">
        <v>26</v>
      </c>
      <c r="AX19" s="1">
        <v>0.76</v>
      </c>
      <c r="AY19" s="1" t="s">
        <v>2</v>
      </c>
      <c r="AZ19" s="1" t="s">
        <v>28</v>
      </c>
      <c r="BA19" s="1">
        <v>1.47</v>
      </c>
      <c r="BB19" s="1" t="s">
        <v>31</v>
      </c>
      <c r="BC19" s="1">
        <v>2.5</v>
      </c>
      <c r="BD19" s="1">
        <v>-0.2</v>
      </c>
      <c r="BE19" s="1" t="s">
        <v>1</v>
      </c>
      <c r="BI19" s="2" t="s">
        <v>36</v>
      </c>
      <c r="BJ19" s="1">
        <v>-0.59</v>
      </c>
      <c r="BK19" s="1" t="s">
        <v>1</v>
      </c>
      <c r="BL19" s="1" t="s">
        <v>56</v>
      </c>
      <c r="BM19" s="1">
        <v>-7.89</v>
      </c>
      <c r="BN19" s="1" t="s">
        <v>1</v>
      </c>
      <c r="BO19" s="1" t="s">
        <v>114</v>
      </c>
      <c r="BP19" s="6">
        <v>-4.9800000000000004</v>
      </c>
      <c r="BQ19" s="1" t="s">
        <v>1</v>
      </c>
      <c r="BR19" s="1">
        <v>3240</v>
      </c>
      <c r="BS19" s="1">
        <v>1.43</v>
      </c>
      <c r="BT19" s="1" t="s">
        <v>29</v>
      </c>
      <c r="BU19" s="7">
        <v>2325</v>
      </c>
      <c r="BV19" s="7"/>
      <c r="BW19" s="1" t="s">
        <v>29</v>
      </c>
      <c r="CA19" s="1">
        <v>3227</v>
      </c>
      <c r="CB19" s="1">
        <v>-12.34</v>
      </c>
      <c r="CC19" s="1" t="s">
        <v>2</v>
      </c>
    </row>
    <row r="20" spans="1:81" x14ac:dyDescent="0.3">
      <c r="A20" s="5">
        <v>3350</v>
      </c>
      <c r="B20" s="5">
        <v>3.61</v>
      </c>
      <c r="C20" s="1" t="s">
        <v>29</v>
      </c>
      <c r="D20" s="1">
        <v>2875</v>
      </c>
      <c r="E20" s="1">
        <v>0.91</v>
      </c>
      <c r="F20" s="1" t="s">
        <v>29</v>
      </c>
      <c r="G20" s="1">
        <v>2500</v>
      </c>
      <c r="H20" s="1">
        <v>-2.8</v>
      </c>
      <c r="I20" s="1" t="s">
        <v>29</v>
      </c>
      <c r="J20" s="1">
        <v>3.49</v>
      </c>
      <c r="K20" s="1">
        <v>1.1200000000000001</v>
      </c>
      <c r="L20" s="1" t="s">
        <v>2</v>
      </c>
      <c r="M20" s="1" t="s">
        <v>3</v>
      </c>
      <c r="N20" s="1">
        <v>-2.9</v>
      </c>
      <c r="O20" s="1" t="s">
        <v>29</v>
      </c>
      <c r="P20" s="1" t="s">
        <v>5</v>
      </c>
      <c r="Q20" s="3">
        <v>-2.6</v>
      </c>
      <c r="R20" s="1" t="s">
        <v>6</v>
      </c>
      <c r="S20" s="1" t="s">
        <v>7</v>
      </c>
      <c r="T20" s="1">
        <v>-4.2699999999999996</v>
      </c>
      <c r="U20" s="1" t="s">
        <v>2</v>
      </c>
      <c r="Y20" s="1" t="s">
        <v>8</v>
      </c>
      <c r="Z20" s="1">
        <v>5.5</v>
      </c>
      <c r="AA20" s="1" t="s">
        <v>29</v>
      </c>
      <c r="AB20" s="1" t="s">
        <v>13</v>
      </c>
      <c r="AC20" s="1">
        <v>-0.43</v>
      </c>
      <c r="AD20" s="1" t="s">
        <v>2</v>
      </c>
      <c r="AE20" s="1" t="s">
        <v>14</v>
      </c>
      <c r="AF20" s="1">
        <v>-1.0189999999999999</v>
      </c>
      <c r="AG20" s="1" t="s">
        <v>6</v>
      </c>
      <c r="AH20" s="1" t="s">
        <v>15</v>
      </c>
      <c r="AI20" s="1">
        <v>0.53</v>
      </c>
      <c r="AJ20" s="1" t="s">
        <v>1</v>
      </c>
      <c r="AK20" s="1">
        <v>2920</v>
      </c>
      <c r="AL20" s="1">
        <v>2.2999999999999998</v>
      </c>
      <c r="AM20" s="1" t="s">
        <v>6</v>
      </c>
      <c r="AN20" s="1" t="s">
        <v>17</v>
      </c>
      <c r="AO20" s="1">
        <v>3</v>
      </c>
      <c r="AP20" s="1" t="s">
        <v>2</v>
      </c>
      <c r="AQ20" s="1" t="s">
        <v>5</v>
      </c>
      <c r="AR20" s="1">
        <v>6.25</v>
      </c>
      <c r="AS20" s="1" t="s">
        <v>1</v>
      </c>
      <c r="AT20" s="1" t="s">
        <v>24</v>
      </c>
      <c r="AU20" s="1">
        <v>-28.92</v>
      </c>
      <c r="AV20" s="1" t="s">
        <v>1</v>
      </c>
      <c r="AW20" s="1" t="s">
        <v>26</v>
      </c>
      <c r="AX20" s="1">
        <v>0.9</v>
      </c>
      <c r="AY20" s="1" t="s">
        <v>2</v>
      </c>
      <c r="AZ20" s="1" t="s">
        <v>28</v>
      </c>
      <c r="BB20" s="1" t="s">
        <v>31</v>
      </c>
      <c r="BC20" s="1">
        <v>2.5</v>
      </c>
      <c r="BD20" s="1">
        <v>4.2</v>
      </c>
      <c r="BE20" s="1" t="s">
        <v>1</v>
      </c>
      <c r="BI20" s="2" t="s">
        <v>36</v>
      </c>
      <c r="BJ20" s="1">
        <v>-0.25</v>
      </c>
      <c r="BK20" s="1" t="s">
        <v>1</v>
      </c>
      <c r="BL20" s="1" t="s">
        <v>57</v>
      </c>
      <c r="BM20" s="1">
        <v>1.1299999999999999</v>
      </c>
      <c r="BN20" s="1" t="s">
        <v>1</v>
      </c>
      <c r="BO20" s="1" t="s">
        <v>114</v>
      </c>
      <c r="BP20" s="6">
        <v>-7.6</v>
      </c>
      <c r="BQ20" s="1" t="s">
        <v>1</v>
      </c>
      <c r="BR20" s="1">
        <v>3240</v>
      </c>
      <c r="BS20" s="1">
        <v>0.10249999999999999</v>
      </c>
      <c r="BT20" s="1" t="s">
        <v>29</v>
      </c>
      <c r="BU20" s="7">
        <v>2330</v>
      </c>
      <c r="BV20" s="7"/>
      <c r="BW20" s="1" t="s">
        <v>29</v>
      </c>
      <c r="CA20" s="1">
        <v>3227</v>
      </c>
      <c r="CB20" s="1">
        <v>-11.86</v>
      </c>
      <c r="CC20" s="1" t="s">
        <v>2</v>
      </c>
    </row>
    <row r="21" spans="1:81" x14ac:dyDescent="0.3">
      <c r="A21" s="5">
        <v>3350</v>
      </c>
      <c r="B21" s="5">
        <v>4.2300000000000004</v>
      </c>
      <c r="C21" s="1" t="s">
        <v>29</v>
      </c>
      <c r="D21" s="1">
        <v>2875</v>
      </c>
      <c r="E21" s="1">
        <v>1.1299999999999999</v>
      </c>
      <c r="F21" s="1" t="s">
        <v>29</v>
      </c>
      <c r="G21" s="1">
        <v>2500</v>
      </c>
      <c r="H21" s="1">
        <v>-5.57</v>
      </c>
      <c r="I21" s="1" t="s">
        <v>29</v>
      </c>
      <c r="J21" s="1">
        <v>3.49</v>
      </c>
      <c r="K21" s="1">
        <v>0.61</v>
      </c>
      <c r="L21" s="1" t="s">
        <v>2</v>
      </c>
      <c r="M21" s="1" t="s">
        <v>3</v>
      </c>
      <c r="N21" s="1">
        <v>9.1999999999999993</v>
      </c>
      <c r="O21" s="1" t="s">
        <v>29</v>
      </c>
      <c r="P21" s="1" t="s">
        <v>5</v>
      </c>
      <c r="Q21" s="3">
        <v>-3.9</v>
      </c>
      <c r="R21" s="1" t="s">
        <v>6</v>
      </c>
      <c r="S21" s="1" t="s">
        <v>7</v>
      </c>
      <c r="T21" s="1">
        <v>0.53</v>
      </c>
      <c r="U21" s="1" t="s">
        <v>2</v>
      </c>
      <c r="Y21" s="1" t="s">
        <v>10</v>
      </c>
      <c r="Z21" s="1">
        <v>5.44</v>
      </c>
      <c r="AA21" s="1" t="s">
        <v>29</v>
      </c>
      <c r="AB21" s="1" t="s">
        <v>13</v>
      </c>
      <c r="AC21" s="1">
        <v>-2.0299999999999998</v>
      </c>
      <c r="AD21" s="1" t="s">
        <v>2</v>
      </c>
      <c r="AE21" s="1" t="s">
        <v>14</v>
      </c>
      <c r="AF21" s="1">
        <v>-0.97599999999999998</v>
      </c>
      <c r="AG21" s="1" t="s">
        <v>6</v>
      </c>
      <c r="AH21" s="1" t="s">
        <v>15</v>
      </c>
      <c r="AI21" s="1">
        <v>-0.97</v>
      </c>
      <c r="AJ21" s="1" t="s">
        <v>1</v>
      </c>
      <c r="AK21" s="1">
        <v>2920</v>
      </c>
      <c r="AL21" s="1">
        <v>0.6</v>
      </c>
      <c r="AM21" s="1" t="s">
        <v>6</v>
      </c>
      <c r="AN21" s="1" t="s">
        <v>17</v>
      </c>
      <c r="AO21" s="1">
        <v>0.46</v>
      </c>
      <c r="AP21" s="1" t="s">
        <v>2</v>
      </c>
      <c r="AQ21" s="1" t="s">
        <v>5</v>
      </c>
      <c r="AR21" s="1">
        <v>6.33</v>
      </c>
      <c r="AS21" s="1" t="s">
        <v>1</v>
      </c>
      <c r="AT21" s="1" t="s">
        <v>24</v>
      </c>
      <c r="AU21" s="1">
        <v>-29.98</v>
      </c>
      <c r="AV21" s="1" t="s">
        <v>1</v>
      </c>
      <c r="AW21" s="1" t="s">
        <v>26</v>
      </c>
      <c r="AX21" s="1">
        <v>1</v>
      </c>
      <c r="AY21" s="1" t="s">
        <v>2</v>
      </c>
      <c r="AZ21" s="1" t="s">
        <v>28</v>
      </c>
      <c r="BA21" s="1">
        <v>0.97</v>
      </c>
      <c r="BB21" s="1" t="s">
        <v>31</v>
      </c>
      <c r="BC21" s="1">
        <v>2.5</v>
      </c>
      <c r="BD21" s="1">
        <v>0.5</v>
      </c>
      <c r="BE21" s="1" t="s">
        <v>1</v>
      </c>
      <c r="BI21" s="2" t="s">
        <v>36</v>
      </c>
      <c r="BJ21" s="1">
        <v>1.18</v>
      </c>
      <c r="BK21" s="1" t="s">
        <v>1</v>
      </c>
      <c r="BL21" s="1" t="s">
        <v>58</v>
      </c>
      <c r="BM21" s="1">
        <v>0.79</v>
      </c>
      <c r="BN21" s="1" t="s">
        <v>1</v>
      </c>
      <c r="BO21" s="1" t="s">
        <v>114</v>
      </c>
      <c r="BP21" s="6">
        <v>-4.33</v>
      </c>
      <c r="BQ21" s="1" t="s">
        <v>1</v>
      </c>
      <c r="BR21" s="1">
        <v>3240</v>
      </c>
      <c r="BS21" s="1">
        <v>-0.52</v>
      </c>
      <c r="BT21" s="1" t="s">
        <v>29</v>
      </c>
      <c r="BU21" s="7">
        <v>2330</v>
      </c>
      <c r="BV21" s="7">
        <v>17.099</v>
      </c>
      <c r="BW21" s="1" t="s">
        <v>29</v>
      </c>
      <c r="CA21" s="1">
        <v>3227</v>
      </c>
      <c r="CB21" s="1">
        <v>-11.25</v>
      </c>
      <c r="CC21" s="1" t="s">
        <v>2</v>
      </c>
    </row>
    <row r="22" spans="1:81" x14ac:dyDescent="0.3">
      <c r="A22" s="5">
        <v>3350</v>
      </c>
      <c r="B22" s="5">
        <v>2.63</v>
      </c>
      <c r="C22" s="1" t="s">
        <v>29</v>
      </c>
      <c r="D22" s="1">
        <v>2916</v>
      </c>
      <c r="E22" s="1">
        <v>4.2</v>
      </c>
      <c r="F22" s="1" t="s">
        <v>29</v>
      </c>
      <c r="G22" s="1">
        <v>2500</v>
      </c>
      <c r="H22" s="1">
        <v>-4.5199999999999996</v>
      </c>
      <c r="I22" s="1" t="s">
        <v>29</v>
      </c>
      <c r="J22" s="1">
        <v>3.49</v>
      </c>
      <c r="K22" s="1">
        <v>0.94</v>
      </c>
      <c r="L22" s="1" t="s">
        <v>2</v>
      </c>
      <c r="M22" s="1" t="s">
        <v>3</v>
      </c>
      <c r="N22" s="1">
        <v>14.2</v>
      </c>
      <c r="O22" s="1" t="s">
        <v>29</v>
      </c>
      <c r="P22" s="1" t="s">
        <v>5</v>
      </c>
      <c r="Q22" s="3">
        <v>-0.8</v>
      </c>
      <c r="R22" s="1" t="s">
        <v>6</v>
      </c>
      <c r="S22" s="1" t="s">
        <v>7</v>
      </c>
      <c r="T22" s="1">
        <v>1.07</v>
      </c>
      <c r="U22" s="1" t="s">
        <v>2</v>
      </c>
      <c r="Y22" s="1" t="s">
        <v>10</v>
      </c>
      <c r="Z22" s="1">
        <v>3.95</v>
      </c>
      <c r="AA22" s="1" t="s">
        <v>29</v>
      </c>
      <c r="AB22" s="1" t="s">
        <v>13</v>
      </c>
      <c r="AC22" s="1">
        <v>-5.34</v>
      </c>
      <c r="AD22" s="1" t="s">
        <v>2</v>
      </c>
      <c r="AE22" s="1" t="s">
        <v>14</v>
      </c>
      <c r="AF22" s="1">
        <v>-1.2150000000000001</v>
      </c>
      <c r="AG22" s="1" t="s">
        <v>6</v>
      </c>
      <c r="AH22" s="1" t="s">
        <v>15</v>
      </c>
      <c r="AI22" s="1">
        <v>-0.46</v>
      </c>
      <c r="AJ22" s="1" t="s">
        <v>1</v>
      </c>
      <c r="AK22" s="1">
        <v>2920</v>
      </c>
      <c r="AL22" s="1">
        <v>3.3</v>
      </c>
      <c r="AM22" s="1" t="s">
        <v>6</v>
      </c>
      <c r="AN22" s="1" t="s">
        <v>17</v>
      </c>
      <c r="AO22" s="1">
        <v>4.05</v>
      </c>
      <c r="AP22" s="1" t="s">
        <v>2</v>
      </c>
      <c r="AQ22" s="1" t="s">
        <v>5</v>
      </c>
      <c r="AR22" s="1">
        <v>4.42</v>
      </c>
      <c r="AS22" s="1" t="s">
        <v>1</v>
      </c>
      <c r="AW22" s="1" t="s">
        <v>26</v>
      </c>
      <c r="AX22" s="1">
        <v>1.1000000000000001</v>
      </c>
      <c r="AY22" s="1" t="s">
        <v>2</v>
      </c>
      <c r="AZ22" s="1" t="s">
        <v>28</v>
      </c>
      <c r="BA22" s="1">
        <v>0.18</v>
      </c>
      <c r="BB22" s="1" t="s">
        <v>31</v>
      </c>
      <c r="BC22" s="1">
        <v>2.5</v>
      </c>
      <c r="BD22" s="1">
        <v>2.9</v>
      </c>
      <c r="BE22" s="1" t="s">
        <v>1</v>
      </c>
      <c r="BI22" s="2" t="s">
        <v>36</v>
      </c>
      <c r="BJ22" s="1">
        <v>2.08</v>
      </c>
      <c r="BK22" s="1" t="s">
        <v>1</v>
      </c>
      <c r="BL22" s="1" t="s">
        <v>59</v>
      </c>
      <c r="BM22" s="1">
        <v>0.56999999999999995</v>
      </c>
      <c r="BN22" s="1" t="s">
        <v>1</v>
      </c>
      <c r="BO22" s="1" t="s">
        <v>114</v>
      </c>
      <c r="BP22" s="6">
        <v>-1.1100000000000001</v>
      </c>
      <c r="BQ22" s="1" t="s">
        <v>1</v>
      </c>
      <c r="BR22" s="1">
        <v>3240</v>
      </c>
      <c r="BS22" s="1">
        <v>1.1666666666666681E-2</v>
      </c>
      <c r="BT22" s="1" t="s">
        <v>29</v>
      </c>
      <c r="BU22" s="7">
        <v>2330</v>
      </c>
      <c r="BV22" s="7"/>
      <c r="BW22" s="1" t="s">
        <v>29</v>
      </c>
      <c r="CA22" s="1">
        <v>3227</v>
      </c>
      <c r="CB22" s="1">
        <v>-11.3</v>
      </c>
      <c r="CC22" s="1" t="s">
        <v>2</v>
      </c>
    </row>
    <row r="23" spans="1:81" x14ac:dyDescent="0.3">
      <c r="A23" s="5">
        <v>3350</v>
      </c>
      <c r="B23" s="5">
        <v>0.74</v>
      </c>
      <c r="C23" s="1" t="s">
        <v>29</v>
      </c>
      <c r="D23" s="1">
        <v>2916</v>
      </c>
      <c r="E23" s="1">
        <v>0.67</v>
      </c>
      <c r="F23" s="1" t="s">
        <v>29</v>
      </c>
      <c r="G23" s="1">
        <v>2500</v>
      </c>
      <c r="H23" s="1">
        <v>-4.3899999999999997</v>
      </c>
      <c r="I23" s="1" t="s">
        <v>29</v>
      </c>
      <c r="J23" s="1">
        <v>3.49</v>
      </c>
      <c r="K23" s="1">
        <v>0.96</v>
      </c>
      <c r="L23" s="1" t="s">
        <v>2</v>
      </c>
      <c r="M23" s="1" t="s">
        <v>3</v>
      </c>
      <c r="N23" s="1">
        <v>6.7</v>
      </c>
      <c r="O23" s="1" t="s">
        <v>29</v>
      </c>
      <c r="P23" s="1" t="s">
        <v>5</v>
      </c>
      <c r="Q23" s="3">
        <v>-2.6</v>
      </c>
      <c r="R23" s="1" t="s">
        <v>6</v>
      </c>
      <c r="S23" s="1" t="s">
        <v>7</v>
      </c>
      <c r="T23" s="1">
        <v>1.49</v>
      </c>
      <c r="U23" s="1" t="s">
        <v>2</v>
      </c>
      <c r="Y23" s="1" t="s">
        <v>10</v>
      </c>
      <c r="Z23" s="1">
        <v>5.73</v>
      </c>
      <c r="AA23" s="1" t="s">
        <v>29</v>
      </c>
      <c r="AB23" s="1" t="s">
        <v>13</v>
      </c>
      <c r="AC23" s="1">
        <v>-1.5</v>
      </c>
      <c r="AD23" s="1" t="s">
        <v>2</v>
      </c>
      <c r="AE23" s="1" t="s">
        <v>14</v>
      </c>
      <c r="AF23" s="1">
        <v>-1.2949999999999999</v>
      </c>
      <c r="AG23" s="1" t="s">
        <v>6</v>
      </c>
      <c r="AH23" s="1" t="s">
        <v>15</v>
      </c>
      <c r="AI23" s="1">
        <v>-2.35</v>
      </c>
      <c r="AJ23" s="1" t="s">
        <v>1</v>
      </c>
      <c r="AK23" s="1">
        <v>2920</v>
      </c>
      <c r="AL23" s="1">
        <v>4.2</v>
      </c>
      <c r="AM23" s="1" t="s">
        <v>6</v>
      </c>
      <c r="AN23" s="1" t="s">
        <v>17</v>
      </c>
      <c r="AO23" s="1">
        <v>4.32</v>
      </c>
      <c r="AP23" s="1" t="s">
        <v>2</v>
      </c>
      <c r="AQ23" s="1" t="s">
        <v>5</v>
      </c>
      <c r="AR23" s="1">
        <v>4.57</v>
      </c>
      <c r="AS23" s="1" t="s">
        <v>1</v>
      </c>
      <c r="AW23" s="1" t="s">
        <v>26</v>
      </c>
      <c r="AX23" s="1">
        <v>1.08</v>
      </c>
      <c r="AY23" s="1" t="s">
        <v>2</v>
      </c>
      <c r="AZ23" s="1" t="s">
        <v>28</v>
      </c>
      <c r="BA23" s="1">
        <v>-0.43</v>
      </c>
      <c r="BB23" s="1" t="s">
        <v>31</v>
      </c>
      <c r="BC23" s="1">
        <v>2.5</v>
      </c>
      <c r="BD23" s="1">
        <v>11.8</v>
      </c>
      <c r="BE23" s="1" t="s">
        <v>1</v>
      </c>
      <c r="BI23" s="2" t="s">
        <v>36</v>
      </c>
      <c r="BJ23" s="1">
        <v>4.5599999999999996</v>
      </c>
      <c r="BK23" s="1" t="s">
        <v>1</v>
      </c>
      <c r="BL23" s="1" t="s">
        <v>60</v>
      </c>
      <c r="BM23" s="1">
        <v>-11.5</v>
      </c>
      <c r="BN23" s="1" t="s">
        <v>1</v>
      </c>
      <c r="BO23" s="1" t="s">
        <v>114</v>
      </c>
      <c r="BP23" s="6">
        <v>-6.02</v>
      </c>
      <c r="BQ23" s="1" t="s">
        <v>1</v>
      </c>
      <c r="BR23" s="1">
        <v>3240</v>
      </c>
      <c r="BS23" s="1">
        <v>2.6000000000000023E-2</v>
      </c>
      <c r="BT23" s="1" t="s">
        <v>29</v>
      </c>
      <c r="BU23" s="7">
        <v>2330</v>
      </c>
      <c r="BV23" s="7"/>
      <c r="BW23" s="1" t="s">
        <v>29</v>
      </c>
      <c r="CA23" s="1">
        <v>3227</v>
      </c>
      <c r="CB23" s="1">
        <v>-10.9</v>
      </c>
      <c r="CC23" s="1" t="s">
        <v>2</v>
      </c>
    </row>
    <row r="24" spans="1:81" x14ac:dyDescent="0.3">
      <c r="A24" s="5">
        <v>3350</v>
      </c>
      <c r="B24" s="5">
        <v>2.29</v>
      </c>
      <c r="C24" s="1" t="s">
        <v>29</v>
      </c>
      <c r="D24" s="1">
        <v>2916</v>
      </c>
      <c r="E24" s="1">
        <v>1.17</v>
      </c>
      <c r="F24" s="1" t="s">
        <v>29</v>
      </c>
      <c r="G24" s="1">
        <v>2500</v>
      </c>
      <c r="H24" s="1">
        <v>-4.1900000000000004</v>
      </c>
      <c r="I24" s="1" t="s">
        <v>29</v>
      </c>
      <c r="J24" s="1">
        <v>3.49</v>
      </c>
      <c r="K24" s="1">
        <v>0.49</v>
      </c>
      <c r="L24" s="1" t="s">
        <v>2</v>
      </c>
      <c r="M24" s="1" t="s">
        <v>3</v>
      </c>
      <c r="N24" s="1">
        <v>5.0999999999999996</v>
      </c>
      <c r="O24" s="1" t="s">
        <v>29</v>
      </c>
      <c r="P24" s="1" t="s">
        <v>5</v>
      </c>
      <c r="Q24" s="3">
        <v>-0.1</v>
      </c>
      <c r="R24" s="1" t="s">
        <v>6</v>
      </c>
      <c r="S24" s="1" t="s">
        <v>7</v>
      </c>
      <c r="T24" s="1">
        <v>-0.35</v>
      </c>
      <c r="U24" s="1" t="s">
        <v>2</v>
      </c>
      <c r="Y24" s="1" t="s">
        <v>10</v>
      </c>
      <c r="Z24" s="1">
        <v>4</v>
      </c>
      <c r="AA24" s="1" t="s">
        <v>29</v>
      </c>
      <c r="AB24" s="1" t="s">
        <v>13</v>
      </c>
      <c r="AC24" s="1">
        <v>1.6</v>
      </c>
      <c r="AD24" s="1" t="s">
        <v>2</v>
      </c>
      <c r="AE24" s="1" t="s">
        <v>14</v>
      </c>
      <c r="AF24" s="1">
        <v>-1.3089999999999999</v>
      </c>
      <c r="AG24" s="1" t="s">
        <v>6</v>
      </c>
      <c r="AH24" s="1" t="s">
        <v>15</v>
      </c>
      <c r="AI24" s="1">
        <v>-1.1399999999999999</v>
      </c>
      <c r="AJ24" s="1" t="s">
        <v>1</v>
      </c>
      <c r="AK24" s="1">
        <v>2920</v>
      </c>
      <c r="AL24" s="1">
        <v>6.3</v>
      </c>
      <c r="AM24" s="1" t="s">
        <v>6</v>
      </c>
      <c r="AN24" s="1" t="s">
        <v>17</v>
      </c>
      <c r="AO24" s="1">
        <v>5.66</v>
      </c>
      <c r="AP24" s="1" t="s">
        <v>2</v>
      </c>
      <c r="AQ24" s="1" t="s">
        <v>5</v>
      </c>
      <c r="AR24" s="1">
        <v>2.59</v>
      </c>
      <c r="AS24" s="1" t="s">
        <v>1</v>
      </c>
      <c r="AW24" s="1" t="s">
        <v>26</v>
      </c>
      <c r="AX24" s="1">
        <v>0.91</v>
      </c>
      <c r="AY24" s="1" t="s">
        <v>2</v>
      </c>
      <c r="AZ24" s="1" t="s">
        <v>28</v>
      </c>
      <c r="BA24" s="1">
        <v>-0.91</v>
      </c>
      <c r="BB24" s="1" t="s">
        <v>31</v>
      </c>
      <c r="BC24" s="1">
        <v>2.5</v>
      </c>
      <c r="BD24" s="1">
        <v>4.2</v>
      </c>
      <c r="BE24" s="1" t="s">
        <v>1</v>
      </c>
      <c r="BI24" s="2" t="s">
        <v>36</v>
      </c>
      <c r="BJ24" s="1">
        <v>6.33</v>
      </c>
      <c r="BK24" s="1" t="s">
        <v>1</v>
      </c>
      <c r="BL24" s="1" t="s">
        <v>61</v>
      </c>
      <c r="BM24" s="1">
        <v>-12.23</v>
      </c>
      <c r="BN24" s="1" t="s">
        <v>1</v>
      </c>
      <c r="BO24" s="1" t="s">
        <v>114</v>
      </c>
      <c r="BP24" s="6">
        <v>-7.55</v>
      </c>
      <c r="BQ24" s="1" t="s">
        <v>1</v>
      </c>
      <c r="BR24" s="1">
        <v>3240</v>
      </c>
      <c r="BS24" s="1">
        <v>2.44</v>
      </c>
      <c r="BT24" s="1" t="s">
        <v>29</v>
      </c>
      <c r="BU24" s="7">
        <v>2331</v>
      </c>
      <c r="BV24" s="7"/>
      <c r="BW24" s="1" t="s">
        <v>29</v>
      </c>
      <c r="CA24" s="1">
        <v>3227</v>
      </c>
      <c r="CB24" s="1">
        <v>-10.53</v>
      </c>
      <c r="CC24" s="1" t="s">
        <v>2</v>
      </c>
    </row>
    <row r="25" spans="1:81" x14ac:dyDescent="0.3">
      <c r="A25" s="5">
        <v>3350</v>
      </c>
      <c r="B25" s="5">
        <v>1.07</v>
      </c>
      <c r="C25" s="1" t="s">
        <v>29</v>
      </c>
      <c r="D25" s="1">
        <v>2916</v>
      </c>
      <c r="E25" s="1">
        <v>0.98</v>
      </c>
      <c r="F25" s="1" t="s">
        <v>29</v>
      </c>
      <c r="G25" s="1">
        <v>2500</v>
      </c>
      <c r="H25" s="1">
        <v>-1.38</v>
      </c>
      <c r="I25" s="1" t="s">
        <v>29</v>
      </c>
      <c r="J25" s="1">
        <v>3.49</v>
      </c>
      <c r="K25" s="1">
        <v>1.08</v>
      </c>
      <c r="L25" s="1" t="s">
        <v>2</v>
      </c>
      <c r="M25" s="1" t="s">
        <v>3</v>
      </c>
      <c r="N25" s="1">
        <v>6.3</v>
      </c>
      <c r="O25" s="1" t="s">
        <v>29</v>
      </c>
      <c r="P25" s="1" t="s">
        <v>5</v>
      </c>
      <c r="Q25" s="3">
        <v>0</v>
      </c>
      <c r="R25" s="1" t="s">
        <v>6</v>
      </c>
      <c r="S25" s="1" t="s">
        <v>7</v>
      </c>
      <c r="T25" s="1">
        <v>-0.12</v>
      </c>
      <c r="U25" s="1" t="s">
        <v>2</v>
      </c>
      <c r="Y25" s="1" t="s">
        <v>10</v>
      </c>
      <c r="Z25" s="1">
        <v>4.62</v>
      </c>
      <c r="AA25" s="1" t="s">
        <v>29</v>
      </c>
      <c r="AB25" s="1" t="s">
        <v>13</v>
      </c>
      <c r="AC25" s="1">
        <v>-0.62</v>
      </c>
      <c r="AD25" s="1" t="s">
        <v>2</v>
      </c>
      <c r="AE25" s="1" t="s">
        <v>14</v>
      </c>
      <c r="AF25" s="1">
        <v>-1.3129999999999999</v>
      </c>
      <c r="AG25" s="1" t="s">
        <v>6</v>
      </c>
      <c r="AH25" s="1" t="s">
        <v>15</v>
      </c>
      <c r="AI25" s="1">
        <v>2.09</v>
      </c>
      <c r="AJ25" s="1" t="s">
        <v>1</v>
      </c>
      <c r="AK25" s="1">
        <v>2920</v>
      </c>
      <c r="AL25" s="1">
        <v>1</v>
      </c>
      <c r="AM25" s="1" t="s">
        <v>6</v>
      </c>
      <c r="AN25" s="1" t="s">
        <v>18</v>
      </c>
      <c r="AO25" s="1">
        <v>0.4</v>
      </c>
      <c r="AP25" s="1" t="s">
        <v>2</v>
      </c>
      <c r="AQ25" s="1" t="s">
        <v>5</v>
      </c>
      <c r="AR25" s="1">
        <v>2.2400000000000002</v>
      </c>
      <c r="AS25" s="1" t="s">
        <v>1</v>
      </c>
      <c r="AW25" s="1" t="s">
        <v>26</v>
      </c>
      <c r="AX25" s="1">
        <v>0.56999999999999995</v>
      </c>
      <c r="AY25" s="1" t="s">
        <v>2</v>
      </c>
      <c r="AZ25" s="1" t="s">
        <v>28</v>
      </c>
      <c r="BA25" s="1">
        <v>-0.08</v>
      </c>
      <c r="BB25" s="1" t="s">
        <v>31</v>
      </c>
      <c r="BC25" s="1">
        <v>2.5</v>
      </c>
      <c r="BD25" s="1">
        <v>-1.5</v>
      </c>
      <c r="BE25" s="1" t="s">
        <v>1</v>
      </c>
      <c r="BI25" s="2" t="s">
        <v>36</v>
      </c>
      <c r="BJ25" s="1">
        <v>4.7</v>
      </c>
      <c r="BK25" s="1" t="s">
        <v>1</v>
      </c>
      <c r="BL25" s="1" t="s">
        <v>62</v>
      </c>
      <c r="BM25" s="1">
        <v>0.04</v>
      </c>
      <c r="BN25" s="1" t="s">
        <v>1</v>
      </c>
      <c r="BO25" s="1" t="s">
        <v>114</v>
      </c>
      <c r="BP25" s="6">
        <v>-4.9000000000000004</v>
      </c>
      <c r="BQ25" s="1" t="s">
        <v>1</v>
      </c>
      <c r="BR25" s="1">
        <v>3240</v>
      </c>
      <c r="BS25" s="1">
        <v>0.90666666666666662</v>
      </c>
      <c r="BT25" s="1" t="s">
        <v>29</v>
      </c>
      <c r="BU25" s="7">
        <v>2338</v>
      </c>
      <c r="BV25" s="7"/>
      <c r="BW25" s="1" t="s">
        <v>29</v>
      </c>
      <c r="CA25" s="1">
        <v>3227</v>
      </c>
      <c r="CB25" s="1">
        <v>-10.95</v>
      </c>
      <c r="CC25" s="1" t="s">
        <v>2</v>
      </c>
    </row>
    <row r="26" spans="1:81" x14ac:dyDescent="0.3">
      <c r="A26" s="5">
        <v>3350</v>
      </c>
      <c r="B26" s="5">
        <v>1.04</v>
      </c>
      <c r="C26" s="1" t="s">
        <v>29</v>
      </c>
      <c r="D26" s="1">
        <v>2916</v>
      </c>
      <c r="E26" s="1">
        <v>4.0199999999999996</v>
      </c>
      <c r="F26" s="1" t="s">
        <v>29</v>
      </c>
      <c r="G26" s="1">
        <v>2500</v>
      </c>
      <c r="H26" s="1">
        <v>-0.83</v>
      </c>
      <c r="I26" s="1" t="s">
        <v>29</v>
      </c>
      <c r="J26" s="1">
        <v>3.49</v>
      </c>
      <c r="K26" s="1">
        <v>1.07</v>
      </c>
      <c r="L26" s="1" t="s">
        <v>2</v>
      </c>
      <c r="M26" s="1" t="s">
        <v>3</v>
      </c>
      <c r="N26" s="1">
        <v>9.9</v>
      </c>
      <c r="O26" s="1" t="s">
        <v>29</v>
      </c>
      <c r="P26" s="1" t="s">
        <v>5</v>
      </c>
      <c r="Q26" s="3">
        <v>5</v>
      </c>
      <c r="R26" s="1" t="s">
        <v>6</v>
      </c>
      <c r="S26" s="1" t="s">
        <v>7</v>
      </c>
      <c r="T26" s="1">
        <v>-3.19</v>
      </c>
      <c r="U26" s="1" t="s">
        <v>2</v>
      </c>
      <c r="Y26" s="1" t="s">
        <v>10</v>
      </c>
      <c r="Z26" s="1">
        <v>4.0599999999999996</v>
      </c>
      <c r="AA26" s="1" t="s">
        <v>29</v>
      </c>
      <c r="AB26" s="1" t="s">
        <v>13</v>
      </c>
      <c r="AC26" s="1">
        <v>0.59</v>
      </c>
      <c r="AD26" s="1" t="s">
        <v>2</v>
      </c>
      <c r="AH26" s="1" t="s">
        <v>15</v>
      </c>
      <c r="AI26" s="1">
        <v>-0.81</v>
      </c>
      <c r="AJ26" s="1" t="s">
        <v>1</v>
      </c>
      <c r="AK26" s="1">
        <v>2920</v>
      </c>
      <c r="AL26" s="1">
        <v>1.4</v>
      </c>
      <c r="AM26" s="1" t="s">
        <v>6</v>
      </c>
      <c r="AN26" s="1" t="s">
        <v>18</v>
      </c>
      <c r="AO26" s="1">
        <v>1.51</v>
      </c>
      <c r="AP26" s="1" t="s">
        <v>2</v>
      </c>
      <c r="AQ26" s="1" t="s">
        <v>5</v>
      </c>
      <c r="AR26" s="1">
        <v>1.53</v>
      </c>
      <c r="AS26" s="1" t="s">
        <v>1</v>
      </c>
      <c r="AW26" s="1" t="s">
        <v>26</v>
      </c>
      <c r="AX26" s="1">
        <v>0.94</v>
      </c>
      <c r="AY26" s="1" t="s">
        <v>2</v>
      </c>
      <c r="AZ26" s="1" t="s">
        <v>28</v>
      </c>
      <c r="BA26" s="1">
        <v>0.43</v>
      </c>
      <c r="BB26" s="1" t="s">
        <v>31</v>
      </c>
      <c r="BC26" s="1">
        <v>2.5</v>
      </c>
      <c r="BD26" s="1">
        <v>-10.3</v>
      </c>
      <c r="BE26" s="1" t="s">
        <v>1</v>
      </c>
      <c r="BI26" s="2" t="s">
        <v>36</v>
      </c>
      <c r="BJ26" s="1">
        <v>5.92</v>
      </c>
      <c r="BK26" s="1" t="s">
        <v>1</v>
      </c>
      <c r="BL26" s="1" t="s">
        <v>63</v>
      </c>
      <c r="BM26" s="1">
        <v>-0.8</v>
      </c>
      <c r="BN26" s="1" t="s">
        <v>1</v>
      </c>
      <c r="BO26" s="1" t="s">
        <v>114</v>
      </c>
      <c r="BP26" s="6">
        <v>-4.08</v>
      </c>
      <c r="BQ26" s="1" t="s">
        <v>1</v>
      </c>
      <c r="BR26" s="1">
        <v>3240</v>
      </c>
      <c r="BS26" s="1">
        <v>0.10666666666666665</v>
      </c>
      <c r="BT26" s="1" t="s">
        <v>29</v>
      </c>
      <c r="BU26" s="7">
        <v>2342</v>
      </c>
      <c r="BV26" s="7"/>
      <c r="BW26" s="1" t="s">
        <v>29</v>
      </c>
      <c r="CA26" s="1">
        <v>3227</v>
      </c>
      <c r="CB26" s="1">
        <v>-9.7100000000000009</v>
      </c>
      <c r="CC26" s="1" t="s">
        <v>2</v>
      </c>
    </row>
    <row r="27" spans="1:81" x14ac:dyDescent="0.3">
      <c r="A27" s="5">
        <v>3350</v>
      </c>
      <c r="B27" s="5">
        <v>2</v>
      </c>
      <c r="C27" s="1" t="s">
        <v>29</v>
      </c>
      <c r="D27" s="1">
        <v>2916</v>
      </c>
      <c r="E27" s="1">
        <v>3.95</v>
      </c>
      <c r="F27" s="1" t="s">
        <v>29</v>
      </c>
      <c r="G27" s="1">
        <v>2500</v>
      </c>
      <c r="H27" s="1">
        <v>-1.8</v>
      </c>
      <c r="I27" s="1" t="s">
        <v>29</v>
      </c>
      <c r="J27" s="1">
        <v>3.49</v>
      </c>
      <c r="K27" s="1">
        <v>1.22</v>
      </c>
      <c r="L27" s="1" t="s">
        <v>2</v>
      </c>
      <c r="M27" s="1" t="s">
        <v>3</v>
      </c>
      <c r="N27" s="1">
        <v>3.4</v>
      </c>
      <c r="O27" s="1" t="s">
        <v>29</v>
      </c>
      <c r="P27" s="1" t="s">
        <v>5</v>
      </c>
      <c r="Q27" s="3">
        <v>4.8</v>
      </c>
      <c r="R27" s="1" t="s">
        <v>6</v>
      </c>
      <c r="S27" s="1" t="s">
        <v>7</v>
      </c>
      <c r="T27" s="1">
        <v>-3.84</v>
      </c>
      <c r="U27" s="1" t="s">
        <v>2</v>
      </c>
      <c r="Y27" s="1" t="s">
        <v>8</v>
      </c>
      <c r="Z27" s="1">
        <v>-11.74</v>
      </c>
      <c r="AA27" s="1" t="s">
        <v>29</v>
      </c>
      <c r="AB27" s="1" t="s">
        <v>13</v>
      </c>
      <c r="AC27" s="1">
        <v>-0.44</v>
      </c>
      <c r="AD27" s="1" t="s">
        <v>2</v>
      </c>
      <c r="AH27" s="1" t="s">
        <v>15</v>
      </c>
      <c r="AI27" s="1">
        <v>-5.73</v>
      </c>
      <c r="AJ27" s="1" t="s">
        <v>1</v>
      </c>
      <c r="AK27" s="1">
        <v>2920</v>
      </c>
      <c r="AL27" s="1">
        <v>3</v>
      </c>
      <c r="AM27" s="1" t="s">
        <v>6</v>
      </c>
      <c r="AN27" s="1" t="s">
        <v>18</v>
      </c>
      <c r="AO27" s="1">
        <v>2.2200000000000002</v>
      </c>
      <c r="AP27" s="1" t="s">
        <v>2</v>
      </c>
      <c r="AQ27" s="1" t="s">
        <v>5</v>
      </c>
      <c r="AR27" s="1">
        <v>-0.4</v>
      </c>
      <c r="AS27" s="1" t="s">
        <v>1</v>
      </c>
      <c r="AW27" s="1" t="s">
        <v>26</v>
      </c>
      <c r="AX27" s="1">
        <v>0.08</v>
      </c>
      <c r="AY27" s="1" t="s">
        <v>2</v>
      </c>
      <c r="AZ27" s="1" t="s">
        <v>28</v>
      </c>
      <c r="BA27" s="1">
        <v>0.84</v>
      </c>
      <c r="BB27" s="1" t="s">
        <v>31</v>
      </c>
      <c r="BC27" s="1">
        <v>2.5</v>
      </c>
      <c r="BD27" s="1">
        <v>-1.4</v>
      </c>
      <c r="BE27" s="1" t="s">
        <v>1</v>
      </c>
      <c r="BI27" s="2" t="s">
        <v>36</v>
      </c>
      <c r="BJ27" s="1">
        <v>6.34</v>
      </c>
      <c r="BK27" s="1" t="s">
        <v>1</v>
      </c>
      <c r="BL27" s="1" t="s">
        <v>64</v>
      </c>
      <c r="BM27" s="1">
        <v>0.09</v>
      </c>
      <c r="BN27" s="1" t="s">
        <v>1</v>
      </c>
      <c r="BO27" s="1" t="s">
        <v>114</v>
      </c>
      <c r="BP27" s="6">
        <v>-2.08</v>
      </c>
      <c r="BQ27" s="1" t="s">
        <v>1</v>
      </c>
      <c r="BR27" s="1">
        <v>3240</v>
      </c>
      <c r="BS27" s="1">
        <v>0.24</v>
      </c>
      <c r="BT27" s="1" t="s">
        <v>29</v>
      </c>
      <c r="BU27" s="7">
        <v>2344</v>
      </c>
      <c r="BV27" s="7"/>
      <c r="BW27" s="1" t="s">
        <v>29</v>
      </c>
      <c r="CA27" s="1">
        <v>3227</v>
      </c>
      <c r="CB27" s="1">
        <v>-9.69</v>
      </c>
      <c r="CC27" s="1" t="s">
        <v>2</v>
      </c>
    </row>
    <row r="28" spans="1:81" x14ac:dyDescent="0.3">
      <c r="A28" s="5">
        <v>3200</v>
      </c>
      <c r="B28" s="5">
        <v>4.96</v>
      </c>
      <c r="C28" s="1" t="s">
        <v>29</v>
      </c>
      <c r="D28" s="1">
        <v>2916</v>
      </c>
      <c r="E28" s="1">
        <v>-0.75</v>
      </c>
      <c r="F28" s="1" t="s">
        <v>29</v>
      </c>
      <c r="G28" s="1">
        <v>2500</v>
      </c>
      <c r="H28" s="1">
        <v>-3.15</v>
      </c>
      <c r="I28" s="1" t="s">
        <v>29</v>
      </c>
      <c r="J28" s="1">
        <v>3.49</v>
      </c>
      <c r="K28" s="1">
        <v>1.2</v>
      </c>
      <c r="L28" s="1" t="s">
        <v>2</v>
      </c>
      <c r="M28" s="1" t="s">
        <v>3</v>
      </c>
      <c r="N28" s="1">
        <v>0.8</v>
      </c>
      <c r="O28" s="1" t="s">
        <v>29</v>
      </c>
      <c r="P28" s="1" t="s">
        <v>5</v>
      </c>
      <c r="Q28" s="3">
        <v>-22</v>
      </c>
      <c r="R28" s="1" t="s">
        <v>6</v>
      </c>
      <c r="S28" s="1" t="s">
        <v>7</v>
      </c>
      <c r="T28" s="1">
        <v>-1.3</v>
      </c>
      <c r="U28" s="1" t="s">
        <v>2</v>
      </c>
      <c r="Y28" s="1" t="s">
        <v>8</v>
      </c>
      <c r="Z28" s="1">
        <v>-8.8699999999999992</v>
      </c>
      <c r="AA28" s="1" t="s">
        <v>29</v>
      </c>
      <c r="AB28" s="1" t="s">
        <v>13</v>
      </c>
      <c r="AC28" s="1">
        <v>5.23</v>
      </c>
      <c r="AD28" s="1" t="s">
        <v>2</v>
      </c>
      <c r="AH28" s="1" t="s">
        <v>15</v>
      </c>
      <c r="AI28" s="1">
        <v>2.09</v>
      </c>
      <c r="AJ28" s="1" t="s">
        <v>1</v>
      </c>
      <c r="AK28" s="1">
        <v>2920</v>
      </c>
      <c r="AL28" s="1">
        <v>3.9</v>
      </c>
      <c r="AM28" s="1" t="s">
        <v>6</v>
      </c>
      <c r="AN28" s="1" t="s">
        <v>18</v>
      </c>
      <c r="AO28" s="1">
        <v>1.73</v>
      </c>
      <c r="AP28" s="1" t="s">
        <v>2</v>
      </c>
      <c r="AQ28" s="1" t="s">
        <v>5</v>
      </c>
      <c r="AR28" s="1">
        <v>0.12</v>
      </c>
      <c r="AS28" s="1" t="s">
        <v>1</v>
      </c>
      <c r="AW28" s="1" t="s">
        <v>26</v>
      </c>
      <c r="AX28" s="1">
        <v>0.7</v>
      </c>
      <c r="AY28" s="1" t="s">
        <v>2</v>
      </c>
      <c r="AZ28" s="1" t="s">
        <v>28</v>
      </c>
      <c r="BA28" s="1">
        <v>0.64</v>
      </c>
      <c r="BB28" s="1" t="s">
        <v>31</v>
      </c>
      <c r="BC28" s="1">
        <v>2.5</v>
      </c>
      <c r="BD28" s="1">
        <v>0.2</v>
      </c>
      <c r="BE28" s="1" t="s">
        <v>1</v>
      </c>
      <c r="BI28" s="2" t="s">
        <v>36</v>
      </c>
      <c r="BJ28" s="1">
        <v>5.21</v>
      </c>
      <c r="BK28" s="1" t="s">
        <v>1</v>
      </c>
      <c r="BL28" s="1" t="s">
        <v>65</v>
      </c>
      <c r="BM28" s="1">
        <v>1.39</v>
      </c>
      <c r="BN28" s="1" t="s">
        <v>1</v>
      </c>
      <c r="BO28" s="1" t="s">
        <v>114</v>
      </c>
      <c r="BP28" s="6">
        <v>-1.58</v>
      </c>
      <c r="BQ28" s="1" t="s">
        <v>1</v>
      </c>
      <c r="BR28" s="1">
        <v>3240</v>
      </c>
      <c r="BS28" s="1">
        <v>1.64</v>
      </c>
      <c r="BT28" s="1" t="s">
        <v>29</v>
      </c>
      <c r="BU28" s="7">
        <v>2349</v>
      </c>
      <c r="BV28" s="7"/>
      <c r="BW28" s="1" t="s">
        <v>29</v>
      </c>
      <c r="CA28" s="1">
        <v>3227</v>
      </c>
      <c r="CB28" s="1">
        <v>-11.59</v>
      </c>
      <c r="CC28" s="1" t="s">
        <v>2</v>
      </c>
    </row>
    <row r="29" spans="1:81" x14ac:dyDescent="0.3">
      <c r="A29" s="5">
        <v>3200</v>
      </c>
      <c r="B29" s="5">
        <v>4.2300000000000004</v>
      </c>
      <c r="C29" s="1" t="s">
        <v>29</v>
      </c>
      <c r="D29" s="1">
        <v>2916</v>
      </c>
      <c r="E29" s="1">
        <v>-0.27</v>
      </c>
      <c r="F29" s="1" t="s">
        <v>29</v>
      </c>
      <c r="G29" s="1">
        <v>2500</v>
      </c>
      <c r="H29" s="1">
        <v>0.63</v>
      </c>
      <c r="I29" s="1" t="s">
        <v>29</v>
      </c>
      <c r="J29" s="1">
        <v>3.49</v>
      </c>
      <c r="K29" s="1">
        <v>1</v>
      </c>
      <c r="L29" s="1" t="s">
        <v>2</v>
      </c>
      <c r="M29" s="1" t="s">
        <v>3</v>
      </c>
      <c r="N29" s="1">
        <v>3.6</v>
      </c>
      <c r="O29" s="1" t="s">
        <v>29</v>
      </c>
      <c r="P29" s="1" t="s">
        <v>5</v>
      </c>
      <c r="Q29" s="3">
        <v>6.4</v>
      </c>
      <c r="R29" s="1" t="s">
        <v>6</v>
      </c>
      <c r="S29" s="1" t="s">
        <v>7</v>
      </c>
      <c r="T29" s="1">
        <v>13.77</v>
      </c>
      <c r="U29" s="1" t="s">
        <v>2</v>
      </c>
      <c r="Y29" s="1" t="s">
        <v>8</v>
      </c>
      <c r="Z29" s="1">
        <v>-8.5299999999999994</v>
      </c>
      <c r="AA29" s="1" t="s">
        <v>29</v>
      </c>
      <c r="AB29" s="1" t="s">
        <v>13</v>
      </c>
      <c r="AC29" s="1">
        <v>7.78</v>
      </c>
      <c r="AD29" s="1" t="s">
        <v>2</v>
      </c>
      <c r="AH29" s="1" t="s">
        <v>15</v>
      </c>
      <c r="AI29" s="1">
        <v>0.81</v>
      </c>
      <c r="AJ29" s="1" t="s">
        <v>1</v>
      </c>
      <c r="AK29" s="1">
        <v>2920</v>
      </c>
      <c r="AL29" s="1">
        <v>4.2</v>
      </c>
      <c r="AM29" s="1" t="s">
        <v>6</v>
      </c>
      <c r="AN29" s="1" t="s">
        <v>18</v>
      </c>
      <c r="AO29" s="1">
        <v>1.64</v>
      </c>
      <c r="AP29" s="1" t="s">
        <v>2</v>
      </c>
      <c r="AQ29" s="1" t="s">
        <v>23</v>
      </c>
      <c r="AR29" s="1">
        <v>6.52</v>
      </c>
      <c r="AS29" s="1" t="s">
        <v>1</v>
      </c>
      <c r="AW29" s="1" t="s">
        <v>26</v>
      </c>
      <c r="AX29" s="1">
        <v>0.85</v>
      </c>
      <c r="AY29" s="1" t="s">
        <v>2</v>
      </c>
      <c r="AZ29" s="1" t="s">
        <v>28</v>
      </c>
      <c r="BA29" s="1">
        <v>0.26</v>
      </c>
      <c r="BB29" s="1" t="s">
        <v>31</v>
      </c>
      <c r="BC29" s="1">
        <v>2.5</v>
      </c>
      <c r="BD29" s="1">
        <v>3.3</v>
      </c>
      <c r="BE29" s="1" t="s">
        <v>1</v>
      </c>
      <c r="BI29" s="2" t="s">
        <v>36</v>
      </c>
      <c r="BJ29" s="1">
        <v>6.15</v>
      </c>
      <c r="BK29" s="1" t="s">
        <v>1</v>
      </c>
      <c r="BL29" s="1" t="s">
        <v>66</v>
      </c>
      <c r="BM29" s="1">
        <v>1.84</v>
      </c>
      <c r="BN29" s="1" t="s">
        <v>1</v>
      </c>
      <c r="BO29" s="1" t="s">
        <v>114</v>
      </c>
      <c r="BP29" s="6">
        <v>-0.03</v>
      </c>
      <c r="BQ29" s="1" t="s">
        <v>1</v>
      </c>
      <c r="BR29" s="1">
        <v>3240</v>
      </c>
      <c r="BS29" s="1">
        <v>0.67800000000000005</v>
      </c>
      <c r="BT29" s="1" t="s">
        <v>29</v>
      </c>
      <c r="BU29" s="7">
        <v>2349</v>
      </c>
      <c r="BV29" s="7"/>
      <c r="BW29" s="1" t="s">
        <v>29</v>
      </c>
      <c r="CA29" s="1">
        <v>3227</v>
      </c>
      <c r="CB29" s="1">
        <v>-10.130000000000001</v>
      </c>
      <c r="CC29" s="1" t="s">
        <v>2</v>
      </c>
    </row>
    <row r="30" spans="1:81" x14ac:dyDescent="0.3">
      <c r="A30" s="5">
        <v>3000</v>
      </c>
      <c r="B30" s="5">
        <v>4.26</v>
      </c>
      <c r="C30" s="1" t="s">
        <v>29</v>
      </c>
      <c r="D30" s="1">
        <v>2916</v>
      </c>
      <c r="E30" s="1">
        <v>1.45</v>
      </c>
      <c r="F30" s="1" t="s">
        <v>29</v>
      </c>
      <c r="G30" s="1">
        <v>2500</v>
      </c>
      <c r="H30" s="1">
        <v>0.97</v>
      </c>
      <c r="I30" s="1" t="s">
        <v>29</v>
      </c>
      <c r="J30" s="1">
        <v>3.49</v>
      </c>
      <c r="K30" s="1">
        <v>0.6</v>
      </c>
      <c r="L30" s="1" t="s">
        <v>2</v>
      </c>
      <c r="M30" s="1" t="s">
        <v>3</v>
      </c>
      <c r="N30" s="1">
        <v>-0.8</v>
      </c>
      <c r="O30" s="1" t="s">
        <v>29</v>
      </c>
      <c r="P30" s="1" t="s">
        <v>5</v>
      </c>
      <c r="Q30" s="3">
        <v>1.9</v>
      </c>
      <c r="R30" s="1" t="s">
        <v>6</v>
      </c>
      <c r="S30" s="1" t="s">
        <v>7</v>
      </c>
      <c r="T30" s="1">
        <v>3.77</v>
      </c>
      <c r="U30" s="1" t="s">
        <v>2</v>
      </c>
      <c r="Y30" s="1" t="s">
        <v>11</v>
      </c>
      <c r="Z30" s="1">
        <v>-10.76</v>
      </c>
      <c r="AA30" s="1" t="s">
        <v>29</v>
      </c>
      <c r="AB30" s="1" t="s">
        <v>13</v>
      </c>
      <c r="AC30" s="1">
        <v>0.37</v>
      </c>
      <c r="AD30" s="1" t="s">
        <v>2</v>
      </c>
      <c r="AH30" s="1" t="s">
        <v>15</v>
      </c>
      <c r="AI30" s="1">
        <v>-0.96</v>
      </c>
      <c r="AJ30" s="1" t="s">
        <v>1</v>
      </c>
      <c r="AK30" s="1">
        <v>2920</v>
      </c>
      <c r="AL30" s="1">
        <v>4.8</v>
      </c>
      <c r="AM30" s="1" t="s">
        <v>6</v>
      </c>
      <c r="AN30" s="1" t="s">
        <v>18</v>
      </c>
      <c r="AO30" s="1">
        <v>1.9</v>
      </c>
      <c r="AP30" s="1" t="s">
        <v>2</v>
      </c>
      <c r="AQ30" s="1" t="s">
        <v>23</v>
      </c>
      <c r="AR30" s="1">
        <v>5.08</v>
      </c>
      <c r="AS30" s="1" t="s">
        <v>1</v>
      </c>
      <c r="AW30" s="1" t="s">
        <v>26</v>
      </c>
      <c r="AX30" s="1">
        <v>0.94</v>
      </c>
      <c r="AY30" s="1" t="s">
        <v>2</v>
      </c>
      <c r="AZ30" s="1" t="s">
        <v>28</v>
      </c>
      <c r="BA30" s="1">
        <v>0.11</v>
      </c>
      <c r="BB30" s="1" t="s">
        <v>31</v>
      </c>
      <c r="BC30" s="1">
        <v>2.5</v>
      </c>
      <c r="BD30" s="1">
        <v>-11.4</v>
      </c>
      <c r="BE30" s="1" t="s">
        <v>1</v>
      </c>
      <c r="BI30" s="2" t="s">
        <v>36</v>
      </c>
      <c r="BJ30" s="1">
        <v>3.56</v>
      </c>
      <c r="BK30" s="1" t="s">
        <v>1</v>
      </c>
      <c r="BL30" s="1" t="s">
        <v>67</v>
      </c>
      <c r="BM30" s="1">
        <v>1.1200000000000001</v>
      </c>
      <c r="BN30" s="1" t="s">
        <v>1</v>
      </c>
      <c r="BO30" s="1" t="s">
        <v>114</v>
      </c>
      <c r="BP30" s="6">
        <v>-0.15</v>
      </c>
      <c r="BQ30" s="1" t="s">
        <v>1</v>
      </c>
      <c r="BR30" s="1">
        <v>3240</v>
      </c>
      <c r="BS30" s="1">
        <v>0.54333333333333333</v>
      </c>
      <c r="BT30" s="1" t="s">
        <v>29</v>
      </c>
      <c r="BU30" s="7">
        <v>2349</v>
      </c>
      <c r="BV30" s="7">
        <v>-0.40799999999999997</v>
      </c>
      <c r="BW30" s="1" t="s">
        <v>29</v>
      </c>
      <c r="CA30" s="1">
        <v>3227</v>
      </c>
      <c r="CB30" s="1">
        <v>-10.220000000000001</v>
      </c>
      <c r="CC30" s="1" t="s">
        <v>2</v>
      </c>
    </row>
    <row r="31" spans="1:81" x14ac:dyDescent="0.3">
      <c r="A31" s="5">
        <v>3000</v>
      </c>
      <c r="B31" s="5">
        <v>-5.55</v>
      </c>
      <c r="C31" s="1" t="s">
        <v>29</v>
      </c>
      <c r="D31" s="1">
        <v>2958</v>
      </c>
      <c r="E31" s="1">
        <v>3.1</v>
      </c>
      <c r="F31" s="1" t="s">
        <v>29</v>
      </c>
      <c r="G31" s="1">
        <v>2500</v>
      </c>
      <c r="H31" s="1">
        <v>1.1499999999999999</v>
      </c>
      <c r="I31" s="1" t="s">
        <v>29</v>
      </c>
      <c r="J31" s="1">
        <v>3.49</v>
      </c>
      <c r="K31" s="1">
        <v>0.83</v>
      </c>
      <c r="L31" s="1" t="s">
        <v>2</v>
      </c>
      <c r="M31" s="1" t="s">
        <v>3</v>
      </c>
      <c r="N31" s="1">
        <v>-0.6</v>
      </c>
      <c r="O31" s="1" t="s">
        <v>29</v>
      </c>
      <c r="P31" s="1" t="s">
        <v>5</v>
      </c>
      <c r="Q31" s="3">
        <v>7.1</v>
      </c>
      <c r="R31" s="1" t="s">
        <v>6</v>
      </c>
      <c r="S31" s="1" t="s">
        <v>7</v>
      </c>
      <c r="T31" s="1">
        <v>14.6</v>
      </c>
      <c r="U31" s="1" t="s">
        <v>2</v>
      </c>
      <c r="Y31" s="1" t="s">
        <v>11</v>
      </c>
      <c r="Z31" s="1">
        <v>-18.100000000000001</v>
      </c>
      <c r="AA31" s="1" t="s">
        <v>29</v>
      </c>
      <c r="AH31" s="1" t="s">
        <v>15</v>
      </c>
      <c r="AI31" s="1">
        <v>-0.97</v>
      </c>
      <c r="AJ31" s="1" t="s">
        <v>1</v>
      </c>
      <c r="AK31" s="1">
        <v>2920</v>
      </c>
      <c r="AL31" s="1">
        <v>1.1000000000000001</v>
      </c>
      <c r="AM31" s="1" t="s">
        <v>6</v>
      </c>
      <c r="AN31" s="1" t="s">
        <v>18</v>
      </c>
      <c r="AO31" s="1">
        <v>2</v>
      </c>
      <c r="AP31" s="1" t="s">
        <v>2</v>
      </c>
      <c r="AQ31" s="1" t="s">
        <v>23</v>
      </c>
      <c r="AR31" s="1">
        <v>5.48</v>
      </c>
      <c r="AS31" s="1" t="s">
        <v>1</v>
      </c>
      <c r="AW31" s="1" t="s">
        <v>26</v>
      </c>
      <c r="AX31" s="1">
        <v>1.43</v>
      </c>
      <c r="AY31" s="1" t="s">
        <v>2</v>
      </c>
      <c r="AZ31" s="1" t="s">
        <v>28</v>
      </c>
      <c r="BA31" s="1">
        <v>0.98</v>
      </c>
      <c r="BB31" s="1" t="s">
        <v>31</v>
      </c>
      <c r="BC31" s="1">
        <v>2.5</v>
      </c>
      <c r="BD31" s="1">
        <v>1</v>
      </c>
      <c r="BE31" s="1" t="s">
        <v>1</v>
      </c>
      <c r="BI31" s="2" t="s">
        <v>36</v>
      </c>
      <c r="BJ31" s="1">
        <v>7.71</v>
      </c>
      <c r="BK31" s="1" t="s">
        <v>1</v>
      </c>
      <c r="BO31" s="1" t="s">
        <v>114</v>
      </c>
      <c r="BP31" s="6">
        <v>1.8</v>
      </c>
      <c r="BQ31" s="1" t="s">
        <v>1</v>
      </c>
      <c r="BR31" s="1">
        <v>3481</v>
      </c>
      <c r="BS31" s="1">
        <v>3.56</v>
      </c>
      <c r="BT31" s="1" t="s">
        <v>29</v>
      </c>
      <c r="BU31" s="7">
        <v>2350</v>
      </c>
      <c r="BV31" s="7"/>
      <c r="BW31" s="1" t="s">
        <v>29</v>
      </c>
      <c r="CA31" s="1">
        <v>3227</v>
      </c>
      <c r="CB31" s="1">
        <v>-9.99</v>
      </c>
      <c r="CC31" s="1" t="s">
        <v>2</v>
      </c>
    </row>
    <row r="32" spans="1:81" x14ac:dyDescent="0.3">
      <c r="A32" s="5">
        <v>2740</v>
      </c>
      <c r="B32" s="5">
        <v>-1.31</v>
      </c>
      <c r="C32" s="1" t="s">
        <v>29</v>
      </c>
      <c r="D32" s="1">
        <v>2958</v>
      </c>
      <c r="E32" s="1">
        <v>2.61</v>
      </c>
      <c r="F32" s="1" t="s">
        <v>29</v>
      </c>
      <c r="G32" s="1">
        <v>2500</v>
      </c>
      <c r="H32" s="1">
        <v>1.38</v>
      </c>
      <c r="I32" s="1" t="s">
        <v>29</v>
      </c>
      <c r="J32" s="1">
        <v>3.49</v>
      </c>
      <c r="K32" s="1">
        <v>0.7</v>
      </c>
      <c r="L32" s="1" t="s">
        <v>2</v>
      </c>
      <c r="M32" s="1" t="s">
        <v>3</v>
      </c>
      <c r="N32" s="1">
        <v>7.3</v>
      </c>
      <c r="O32" s="1" t="s">
        <v>29</v>
      </c>
      <c r="P32" s="1" t="s">
        <v>5</v>
      </c>
      <c r="Q32" s="3">
        <v>-0.2</v>
      </c>
      <c r="R32" s="1" t="s">
        <v>6</v>
      </c>
      <c r="S32" s="1" t="s">
        <v>7</v>
      </c>
      <c r="T32" s="1">
        <v>14.08</v>
      </c>
      <c r="U32" s="1" t="s">
        <v>2</v>
      </c>
      <c r="Y32" s="1" t="s">
        <v>11</v>
      </c>
      <c r="Z32" s="1">
        <v>-17.05</v>
      </c>
      <c r="AA32" s="1" t="s">
        <v>29</v>
      </c>
      <c r="AH32" s="1" t="s">
        <v>15</v>
      </c>
      <c r="AI32" s="1">
        <v>-0.78</v>
      </c>
      <c r="AJ32" s="1" t="s">
        <v>1</v>
      </c>
      <c r="AK32" s="1">
        <v>2920</v>
      </c>
      <c r="AL32" s="1">
        <v>0.9</v>
      </c>
      <c r="AM32" s="1" t="s">
        <v>6</v>
      </c>
      <c r="AN32" s="1" t="s">
        <v>18</v>
      </c>
      <c r="AO32" s="1">
        <v>1.34</v>
      </c>
      <c r="AP32" s="1" t="s">
        <v>2</v>
      </c>
      <c r="AQ32" s="1" t="s">
        <v>23</v>
      </c>
      <c r="AR32" s="1">
        <v>3.2</v>
      </c>
      <c r="AS32" s="1" t="s">
        <v>1</v>
      </c>
      <c r="AW32" s="1" t="s">
        <v>26</v>
      </c>
      <c r="AX32" s="1">
        <v>1.44</v>
      </c>
      <c r="AY32" s="1" t="s">
        <v>2</v>
      </c>
      <c r="AZ32" s="1" t="s">
        <v>28</v>
      </c>
      <c r="BA32" s="1">
        <v>-1.31</v>
      </c>
      <c r="BB32" s="1" t="s">
        <v>31</v>
      </c>
      <c r="BC32" s="1">
        <v>2.5</v>
      </c>
      <c r="BD32" s="1">
        <v>-6.1</v>
      </c>
      <c r="BE32" s="1" t="s">
        <v>1</v>
      </c>
      <c r="BI32" s="2" t="s">
        <v>36</v>
      </c>
      <c r="BJ32" s="1">
        <v>4.7699999999999996</v>
      </c>
      <c r="BK32" s="1" t="s">
        <v>1</v>
      </c>
      <c r="BO32" s="1" t="s">
        <v>114</v>
      </c>
      <c r="BP32" s="6">
        <v>-6.15</v>
      </c>
      <c r="BQ32" s="1" t="s">
        <v>1</v>
      </c>
      <c r="BR32" s="1">
        <v>3481</v>
      </c>
      <c r="BS32" s="1">
        <v>3.0249999999999999</v>
      </c>
      <c r="BT32" s="1" t="s">
        <v>29</v>
      </c>
      <c r="BU32" s="7">
        <v>2350</v>
      </c>
      <c r="BV32" s="7">
        <v>-1.476</v>
      </c>
      <c r="BW32" s="1" t="s">
        <v>29</v>
      </c>
      <c r="CA32" s="1">
        <v>3227</v>
      </c>
      <c r="CB32" s="1">
        <v>-10.1</v>
      </c>
      <c r="CC32" s="1" t="s">
        <v>2</v>
      </c>
    </row>
    <row r="33" spans="1:81" x14ac:dyDescent="0.3">
      <c r="A33" s="5">
        <v>2740</v>
      </c>
      <c r="B33" s="5">
        <v>-0.81</v>
      </c>
      <c r="C33" s="1" t="s">
        <v>29</v>
      </c>
      <c r="D33" s="1">
        <v>2958</v>
      </c>
      <c r="E33" s="1">
        <v>3.34</v>
      </c>
      <c r="F33" s="1" t="s">
        <v>29</v>
      </c>
      <c r="G33" s="1">
        <v>2500</v>
      </c>
      <c r="H33" s="1">
        <v>1.89</v>
      </c>
      <c r="I33" s="1" t="s">
        <v>29</v>
      </c>
      <c r="J33" s="1">
        <v>3.49</v>
      </c>
      <c r="K33" s="1">
        <v>0.93</v>
      </c>
      <c r="L33" s="1" t="s">
        <v>2</v>
      </c>
      <c r="M33" s="1" t="s">
        <v>3</v>
      </c>
      <c r="N33" s="1">
        <v>2.2000000000000002</v>
      </c>
      <c r="O33" s="1" t="s">
        <v>29</v>
      </c>
      <c r="P33" s="1" t="s">
        <v>5</v>
      </c>
      <c r="Q33" s="3">
        <v>9.1999999999999993</v>
      </c>
      <c r="R33" s="1" t="s">
        <v>6</v>
      </c>
      <c r="S33" s="1" t="s">
        <v>7</v>
      </c>
      <c r="T33" s="1">
        <v>22.94</v>
      </c>
      <c r="U33" s="1" t="s">
        <v>2</v>
      </c>
      <c r="Y33" s="1" t="s">
        <v>11</v>
      </c>
      <c r="Z33" s="1">
        <v>-10.36</v>
      </c>
      <c r="AA33" s="1" t="s">
        <v>29</v>
      </c>
      <c r="AH33" s="1" t="s">
        <v>15</v>
      </c>
      <c r="AI33" s="1">
        <v>-1.6</v>
      </c>
      <c r="AJ33" s="1" t="s">
        <v>1</v>
      </c>
      <c r="AK33" s="1">
        <v>2920</v>
      </c>
      <c r="AL33" s="1">
        <v>4.5999999999999996</v>
      </c>
      <c r="AM33" s="1" t="s">
        <v>6</v>
      </c>
      <c r="AN33" s="1" t="s">
        <v>18</v>
      </c>
      <c r="AO33" s="1">
        <v>1.1499999999999999</v>
      </c>
      <c r="AP33" s="1" t="s">
        <v>2</v>
      </c>
      <c r="AQ33" s="1" t="s">
        <v>23</v>
      </c>
      <c r="AR33" s="1">
        <v>9.84</v>
      </c>
      <c r="AS33" s="1" t="s">
        <v>1</v>
      </c>
      <c r="AW33" s="1" t="s">
        <v>26</v>
      </c>
      <c r="AX33" s="1">
        <v>0.88</v>
      </c>
      <c r="AY33" s="1" t="s">
        <v>2</v>
      </c>
      <c r="AZ33" s="1" t="s">
        <v>28</v>
      </c>
      <c r="BA33" s="1">
        <v>0.28999999999999998</v>
      </c>
      <c r="BB33" s="1" t="s">
        <v>31</v>
      </c>
      <c r="BC33" s="1">
        <v>2.5</v>
      </c>
      <c r="BD33" s="1">
        <v>6</v>
      </c>
      <c r="BE33" s="1" t="s">
        <v>1</v>
      </c>
      <c r="BI33" s="2" t="s">
        <v>36</v>
      </c>
      <c r="BJ33" s="1">
        <v>6.52</v>
      </c>
      <c r="BK33" s="1" t="s">
        <v>1</v>
      </c>
      <c r="BL33" s="1" t="s">
        <v>41</v>
      </c>
      <c r="BM33" s="1">
        <v>0.19</v>
      </c>
      <c r="BN33" s="1" t="s">
        <v>1</v>
      </c>
      <c r="BO33" s="1" t="s">
        <v>114</v>
      </c>
      <c r="BP33" s="6">
        <v>1.18</v>
      </c>
      <c r="BQ33" s="1" t="s">
        <v>1</v>
      </c>
      <c r="BR33" s="1">
        <v>3481</v>
      </c>
      <c r="BS33" s="1">
        <v>2.74</v>
      </c>
      <c r="BT33" s="1" t="s">
        <v>29</v>
      </c>
      <c r="BU33" s="7">
        <v>2378</v>
      </c>
      <c r="BV33" s="7">
        <v>2.3490000000000002</v>
      </c>
      <c r="BW33" s="1" t="s">
        <v>29</v>
      </c>
      <c r="CA33" s="1">
        <v>3227</v>
      </c>
      <c r="CB33" s="1">
        <v>-11.77</v>
      </c>
      <c r="CC33" s="1" t="s">
        <v>2</v>
      </c>
    </row>
    <row r="34" spans="1:81" x14ac:dyDescent="0.3">
      <c r="A34" s="5">
        <v>2710</v>
      </c>
      <c r="B34" s="5">
        <v>6.01</v>
      </c>
      <c r="C34" s="1" t="s">
        <v>29</v>
      </c>
      <c r="D34" s="1">
        <v>2958</v>
      </c>
      <c r="E34" s="1">
        <v>3.47</v>
      </c>
      <c r="F34" s="1" t="s">
        <v>29</v>
      </c>
      <c r="G34" s="1">
        <v>2500</v>
      </c>
      <c r="H34" s="1">
        <v>1.1599999999999999</v>
      </c>
      <c r="I34" s="1" t="s">
        <v>29</v>
      </c>
      <c r="J34" s="1">
        <v>3.49</v>
      </c>
      <c r="K34" s="1">
        <v>0.56999999999999995</v>
      </c>
      <c r="L34" s="1" t="s">
        <v>2</v>
      </c>
      <c r="M34" s="1" t="s">
        <v>3</v>
      </c>
      <c r="N34" s="1">
        <v>12</v>
      </c>
      <c r="O34" s="1" t="s">
        <v>29</v>
      </c>
      <c r="P34" s="1" t="s">
        <v>5</v>
      </c>
      <c r="Q34" s="3">
        <v>9.3000000000000007</v>
      </c>
      <c r="R34" s="1" t="s">
        <v>6</v>
      </c>
      <c r="S34" s="1" t="s">
        <v>7</v>
      </c>
      <c r="T34" s="1">
        <v>6.14</v>
      </c>
      <c r="U34" s="1" t="s">
        <v>2</v>
      </c>
      <c r="Y34" s="1" t="s">
        <v>11</v>
      </c>
      <c r="Z34" s="1">
        <v>-9.81</v>
      </c>
      <c r="AA34" s="1" t="s">
        <v>29</v>
      </c>
      <c r="AH34" s="1" t="s">
        <v>15</v>
      </c>
      <c r="AI34" s="1">
        <v>-1.1299999999999999</v>
      </c>
      <c r="AJ34" s="1" t="s">
        <v>1</v>
      </c>
      <c r="AK34" s="1">
        <v>2920</v>
      </c>
      <c r="AL34" s="1">
        <v>1.2</v>
      </c>
      <c r="AM34" s="1" t="s">
        <v>6</v>
      </c>
      <c r="AN34" s="1" t="s">
        <v>18</v>
      </c>
      <c r="AO34" s="1">
        <v>1.29</v>
      </c>
      <c r="AP34" s="1" t="s">
        <v>2</v>
      </c>
      <c r="AQ34" s="1" t="s">
        <v>23</v>
      </c>
      <c r="AR34" s="1">
        <v>9.33</v>
      </c>
      <c r="AS34" s="1" t="s">
        <v>1</v>
      </c>
      <c r="AW34" s="1" t="s">
        <v>26</v>
      </c>
      <c r="AX34" s="1">
        <v>1.43</v>
      </c>
      <c r="AY34" s="1" t="s">
        <v>2</v>
      </c>
      <c r="AZ34" s="1" t="s">
        <v>28</v>
      </c>
      <c r="BA34" s="1">
        <v>-1.1000000000000001</v>
      </c>
      <c r="BB34" s="1" t="s">
        <v>31</v>
      </c>
      <c r="BC34" s="1">
        <v>2.5</v>
      </c>
      <c r="BD34" s="1">
        <v>5.2</v>
      </c>
      <c r="BE34" s="1" t="s">
        <v>1</v>
      </c>
      <c r="BI34" s="2" t="s">
        <v>36</v>
      </c>
      <c r="BJ34" s="1">
        <v>7.7</v>
      </c>
      <c r="BK34" s="1" t="s">
        <v>1</v>
      </c>
      <c r="BL34" s="1" t="s">
        <v>68</v>
      </c>
      <c r="BM34" s="1">
        <v>0.51</v>
      </c>
      <c r="BN34" s="1" t="s">
        <v>1</v>
      </c>
      <c r="BO34" s="1" t="s">
        <v>114</v>
      </c>
      <c r="BP34" s="6">
        <v>1.92</v>
      </c>
      <c r="BQ34" s="1" t="s">
        <v>1</v>
      </c>
      <c r="BR34" s="1">
        <v>3481</v>
      </c>
      <c r="BS34" s="1">
        <v>2.2066666666666666</v>
      </c>
      <c r="BT34" s="1" t="s">
        <v>29</v>
      </c>
      <c r="BU34" s="7">
        <v>2381</v>
      </c>
      <c r="BV34" s="7">
        <v>9.3889999999999993</v>
      </c>
      <c r="BW34" s="1" t="s">
        <v>29</v>
      </c>
      <c r="CA34" s="1">
        <v>3227</v>
      </c>
      <c r="CB34" s="1">
        <v>-9.4</v>
      </c>
      <c r="CC34" s="1" t="s">
        <v>2</v>
      </c>
    </row>
    <row r="35" spans="1:81" x14ac:dyDescent="0.3">
      <c r="A35" s="5">
        <v>2705</v>
      </c>
      <c r="B35" s="5">
        <v>2.98</v>
      </c>
      <c r="C35" s="1" t="s">
        <v>29</v>
      </c>
      <c r="D35" s="1">
        <v>2958</v>
      </c>
      <c r="E35" s="1">
        <v>1.02</v>
      </c>
      <c r="F35" s="1" t="s">
        <v>29</v>
      </c>
      <c r="G35" s="1">
        <v>2500</v>
      </c>
      <c r="H35" s="1">
        <v>0.34</v>
      </c>
      <c r="I35" s="1" t="s">
        <v>29</v>
      </c>
      <c r="J35" s="1">
        <v>3.49</v>
      </c>
      <c r="K35" s="1">
        <v>0.54</v>
      </c>
      <c r="L35" s="1" t="s">
        <v>2</v>
      </c>
      <c r="M35" s="1" t="s">
        <v>3</v>
      </c>
      <c r="N35" s="1">
        <v>12.5</v>
      </c>
      <c r="O35" s="1" t="s">
        <v>29</v>
      </c>
      <c r="P35" s="1" t="s">
        <v>5</v>
      </c>
      <c r="Q35" s="3">
        <v>-1.9</v>
      </c>
      <c r="R35" s="1" t="s">
        <v>6</v>
      </c>
      <c r="S35" s="1" t="s">
        <v>7</v>
      </c>
      <c r="T35" s="1">
        <v>8.57</v>
      </c>
      <c r="U35" s="1" t="s">
        <v>2</v>
      </c>
      <c r="Y35" s="1" t="s">
        <v>11</v>
      </c>
      <c r="Z35" s="1">
        <v>-11.36</v>
      </c>
      <c r="AA35" s="1" t="s">
        <v>29</v>
      </c>
      <c r="AH35" s="1" t="s">
        <v>15</v>
      </c>
      <c r="AI35" s="1">
        <v>0.82</v>
      </c>
      <c r="AJ35" s="1" t="s">
        <v>1</v>
      </c>
      <c r="AK35" s="1">
        <v>2940</v>
      </c>
      <c r="AL35" s="1">
        <v>3.7</v>
      </c>
      <c r="AM35" s="1" t="s">
        <v>6</v>
      </c>
      <c r="AN35" s="1" t="s">
        <v>18</v>
      </c>
      <c r="AO35" s="1">
        <v>1.76</v>
      </c>
      <c r="AP35" s="1" t="s">
        <v>2</v>
      </c>
      <c r="AQ35" s="1" t="s">
        <v>23</v>
      </c>
      <c r="AR35" s="1">
        <v>9.82</v>
      </c>
      <c r="AS35" s="1" t="s">
        <v>1</v>
      </c>
      <c r="AW35" s="1" t="s">
        <v>26</v>
      </c>
      <c r="AY35" s="1" t="s">
        <v>2</v>
      </c>
      <c r="AZ35" s="1" t="s">
        <v>28</v>
      </c>
      <c r="BA35" s="1">
        <v>-1.5</v>
      </c>
      <c r="BB35" s="1" t="s">
        <v>31</v>
      </c>
      <c r="BC35" s="1">
        <v>2.5</v>
      </c>
      <c r="BD35" s="1">
        <v>1.7</v>
      </c>
      <c r="BE35" s="1" t="s">
        <v>1</v>
      </c>
      <c r="BI35" s="2" t="s">
        <v>36</v>
      </c>
      <c r="BJ35" s="1">
        <v>5.16</v>
      </c>
      <c r="BK35" s="1" t="s">
        <v>1</v>
      </c>
      <c r="BL35" s="1" t="s">
        <v>69</v>
      </c>
      <c r="BM35" s="1">
        <v>0.13</v>
      </c>
      <c r="BN35" s="1" t="s">
        <v>1</v>
      </c>
      <c r="BO35" s="1" t="s">
        <v>114</v>
      </c>
      <c r="BP35" s="6">
        <v>-0.56999999999999995</v>
      </c>
      <c r="BQ35" s="1" t="s">
        <v>1</v>
      </c>
      <c r="BR35" s="1">
        <v>3481</v>
      </c>
      <c r="BS35" s="1">
        <v>1.83</v>
      </c>
      <c r="BT35" s="1" t="s">
        <v>29</v>
      </c>
      <c r="BU35" s="7">
        <v>2382</v>
      </c>
      <c r="BV35" s="7">
        <v>-6.1539999999999999</v>
      </c>
      <c r="BW35" s="1" t="s">
        <v>29</v>
      </c>
      <c r="CA35" s="1">
        <v>3227</v>
      </c>
      <c r="CB35" s="1">
        <v>-9.67</v>
      </c>
      <c r="CC35" s="1" t="s">
        <v>2</v>
      </c>
    </row>
    <row r="36" spans="1:81" x14ac:dyDescent="0.3">
      <c r="A36" s="5">
        <v>2670</v>
      </c>
      <c r="B36" s="5">
        <v>2.1</v>
      </c>
      <c r="C36" s="1" t="s">
        <v>29</v>
      </c>
      <c r="D36" s="1">
        <v>2958</v>
      </c>
      <c r="E36" s="1">
        <v>2.64</v>
      </c>
      <c r="F36" s="1" t="s">
        <v>29</v>
      </c>
      <c r="G36" s="1">
        <v>2500</v>
      </c>
      <c r="H36" s="1">
        <v>1.37</v>
      </c>
      <c r="I36" s="1" t="s">
        <v>29</v>
      </c>
      <c r="J36" s="1">
        <v>3.49</v>
      </c>
      <c r="K36" s="1">
        <v>0.82</v>
      </c>
      <c r="L36" s="1" t="s">
        <v>2</v>
      </c>
      <c r="M36" s="1" t="s">
        <v>3</v>
      </c>
      <c r="N36" s="1">
        <v>7.8</v>
      </c>
      <c r="O36" s="1" t="s">
        <v>29</v>
      </c>
      <c r="S36" s="1" t="s">
        <v>7</v>
      </c>
      <c r="T36" s="1">
        <v>14.3</v>
      </c>
      <c r="U36" s="1" t="s">
        <v>2</v>
      </c>
      <c r="AK36" s="1">
        <v>2940</v>
      </c>
      <c r="AL36" s="1">
        <v>3.2</v>
      </c>
      <c r="AM36" s="1" t="s">
        <v>6</v>
      </c>
      <c r="AN36" s="1" t="s">
        <v>18</v>
      </c>
      <c r="AO36" s="1">
        <v>-0.01</v>
      </c>
      <c r="AP36" s="1" t="s">
        <v>2</v>
      </c>
      <c r="AQ36" s="1" t="s">
        <v>23</v>
      </c>
      <c r="AR36" s="1">
        <v>15.8</v>
      </c>
      <c r="AS36" s="1" t="s">
        <v>1</v>
      </c>
      <c r="AW36" s="1" t="s">
        <v>26</v>
      </c>
      <c r="AX36" s="1">
        <v>0.5</v>
      </c>
      <c r="AY36" s="1" t="s">
        <v>2</v>
      </c>
      <c r="AZ36" s="1" t="s">
        <v>28</v>
      </c>
      <c r="BA36" s="1">
        <v>-1.81</v>
      </c>
      <c r="BB36" s="1" t="s">
        <v>31</v>
      </c>
      <c r="BC36" s="1">
        <v>2.5</v>
      </c>
      <c r="BD36" s="1">
        <v>8.1999999999999993</v>
      </c>
      <c r="BE36" s="1" t="s">
        <v>1</v>
      </c>
      <c r="BI36" s="2" t="s">
        <v>36</v>
      </c>
      <c r="BJ36" s="1">
        <v>1.4</v>
      </c>
      <c r="BK36" s="1" t="s">
        <v>1</v>
      </c>
      <c r="BL36" s="1" t="s">
        <v>70</v>
      </c>
      <c r="BM36" s="1">
        <v>0.68</v>
      </c>
      <c r="BN36" s="1" t="s">
        <v>1</v>
      </c>
      <c r="BO36" s="1" t="s">
        <v>114</v>
      </c>
      <c r="BP36" s="6">
        <v>0.08</v>
      </c>
      <c r="BQ36" s="1" t="s">
        <v>1</v>
      </c>
      <c r="BR36" s="1">
        <v>3481</v>
      </c>
      <c r="BS36" s="1">
        <v>-3.8450000000000002</v>
      </c>
      <c r="BT36" s="1" t="s">
        <v>29</v>
      </c>
      <c r="BU36" s="7">
        <v>2382</v>
      </c>
      <c r="BV36" s="7"/>
      <c r="BW36" s="1" t="s">
        <v>29</v>
      </c>
      <c r="CA36" s="1">
        <v>3227</v>
      </c>
      <c r="CB36" s="1">
        <v>-13.53</v>
      </c>
      <c r="CC36" s="1" t="s">
        <v>2</v>
      </c>
    </row>
    <row r="37" spans="1:81" x14ac:dyDescent="0.3">
      <c r="A37" s="5">
        <v>2650</v>
      </c>
      <c r="B37" s="5">
        <v>0.3</v>
      </c>
      <c r="C37" s="1" t="s">
        <v>29</v>
      </c>
      <c r="D37" s="1">
        <v>2958</v>
      </c>
      <c r="E37" s="1">
        <v>1.76</v>
      </c>
      <c r="F37" s="1" t="s">
        <v>29</v>
      </c>
      <c r="G37" s="1">
        <v>2500</v>
      </c>
      <c r="H37" s="1">
        <v>-1.51</v>
      </c>
      <c r="I37" s="1" t="s">
        <v>29</v>
      </c>
      <c r="J37" s="1">
        <v>3.49</v>
      </c>
      <c r="K37" s="1">
        <v>0.56999999999999995</v>
      </c>
      <c r="L37" s="1" t="s">
        <v>2</v>
      </c>
      <c r="M37" s="1" t="s">
        <v>3</v>
      </c>
      <c r="N37" s="1">
        <v>9.6</v>
      </c>
      <c r="O37" s="1" t="s">
        <v>29</v>
      </c>
      <c r="S37" s="1" t="s">
        <v>7</v>
      </c>
      <c r="T37" s="1">
        <v>5.64</v>
      </c>
      <c r="U37" s="1" t="s">
        <v>2</v>
      </c>
      <c r="AK37" s="1">
        <v>2940</v>
      </c>
      <c r="AL37" s="1">
        <v>2.8</v>
      </c>
      <c r="AM37" s="1" t="s">
        <v>6</v>
      </c>
      <c r="AN37" s="1" t="s">
        <v>18</v>
      </c>
      <c r="AO37" s="1">
        <v>1.06</v>
      </c>
      <c r="AP37" s="1" t="s">
        <v>2</v>
      </c>
      <c r="AQ37" s="1" t="s">
        <v>23</v>
      </c>
      <c r="AR37" s="1">
        <v>16.21</v>
      </c>
      <c r="AS37" s="1" t="s">
        <v>1</v>
      </c>
      <c r="AW37" s="1" t="s">
        <v>26</v>
      </c>
      <c r="AX37" s="1">
        <v>0.27</v>
      </c>
      <c r="AY37" s="1" t="s">
        <v>2</v>
      </c>
      <c r="AZ37" s="1" t="s">
        <v>28</v>
      </c>
      <c r="BA37" s="1">
        <v>0.24</v>
      </c>
      <c r="BB37" s="1" t="s">
        <v>31</v>
      </c>
      <c r="BC37" s="1">
        <v>2.5</v>
      </c>
      <c r="BD37" s="1">
        <v>21.4</v>
      </c>
      <c r="BE37" s="1" t="s">
        <v>1</v>
      </c>
      <c r="BI37" s="2" t="s">
        <v>36</v>
      </c>
      <c r="BJ37" s="1">
        <v>5.13</v>
      </c>
      <c r="BK37" s="1" t="s">
        <v>1</v>
      </c>
      <c r="BL37" s="1" t="s">
        <v>71</v>
      </c>
      <c r="BM37" s="1">
        <v>-0.03</v>
      </c>
      <c r="BN37" s="1" t="s">
        <v>1</v>
      </c>
      <c r="BO37" s="1" t="s">
        <v>114</v>
      </c>
      <c r="BP37" s="6">
        <v>0.99</v>
      </c>
      <c r="BQ37" s="1" t="s">
        <v>1</v>
      </c>
      <c r="BR37" s="1">
        <v>3481</v>
      </c>
      <c r="BS37" s="1">
        <v>4.1900000000000004</v>
      </c>
      <c r="BT37" s="1" t="s">
        <v>29</v>
      </c>
      <c r="BU37" s="7">
        <v>2383</v>
      </c>
      <c r="BV37" s="7">
        <v>8.718</v>
      </c>
      <c r="BW37" s="1" t="s">
        <v>29</v>
      </c>
      <c r="CA37" s="1">
        <v>3227</v>
      </c>
      <c r="CB37" s="1">
        <v>-13.53</v>
      </c>
      <c r="CC37" s="1" t="s">
        <v>2</v>
      </c>
    </row>
    <row r="38" spans="1:81" x14ac:dyDescent="0.3">
      <c r="A38" s="5">
        <v>2650</v>
      </c>
      <c r="B38" s="5">
        <v>-0.68</v>
      </c>
      <c r="C38" s="1" t="s">
        <v>29</v>
      </c>
      <c r="D38" s="1">
        <v>2958</v>
      </c>
      <c r="E38" s="1">
        <v>2.96</v>
      </c>
      <c r="F38" s="1" t="s">
        <v>29</v>
      </c>
      <c r="G38" s="1">
        <v>2500</v>
      </c>
      <c r="H38" s="1">
        <v>-1.83</v>
      </c>
      <c r="I38" s="1" t="s">
        <v>29</v>
      </c>
      <c r="J38" s="1">
        <v>3.49</v>
      </c>
      <c r="K38" s="1">
        <v>0.85</v>
      </c>
      <c r="L38" s="1" t="s">
        <v>2</v>
      </c>
      <c r="M38" s="1" t="s">
        <v>3</v>
      </c>
      <c r="N38" s="4">
        <v>-0.2</v>
      </c>
      <c r="O38" s="1" t="s">
        <v>29</v>
      </c>
      <c r="S38" s="1" t="s">
        <v>7</v>
      </c>
      <c r="T38" s="1">
        <v>15.85</v>
      </c>
      <c r="U38" s="1" t="s">
        <v>2</v>
      </c>
      <c r="AK38" s="1">
        <v>2940</v>
      </c>
      <c r="AL38" s="1">
        <v>0</v>
      </c>
      <c r="AM38" s="1" t="s">
        <v>6</v>
      </c>
      <c r="AN38" s="1" t="s">
        <v>18</v>
      </c>
      <c r="AO38" s="1">
        <v>1.64</v>
      </c>
      <c r="AP38" s="1" t="s">
        <v>2</v>
      </c>
      <c r="AQ38" s="1" t="s">
        <v>23</v>
      </c>
      <c r="AR38" s="1">
        <v>2.2000000000000002</v>
      </c>
      <c r="AS38" s="1" t="s">
        <v>1</v>
      </c>
      <c r="AW38" s="1" t="s">
        <v>26</v>
      </c>
      <c r="AX38" s="1">
        <v>-0.06</v>
      </c>
      <c r="AY38" s="1" t="s">
        <v>2</v>
      </c>
      <c r="AZ38" s="1" t="s">
        <v>28</v>
      </c>
      <c r="BA38" s="1">
        <v>0.02</v>
      </c>
      <c r="BB38" s="1" t="s">
        <v>31</v>
      </c>
      <c r="BC38" s="1">
        <v>2.5</v>
      </c>
      <c r="BD38" s="1">
        <v>11.8</v>
      </c>
      <c r="BE38" s="1" t="s">
        <v>1</v>
      </c>
      <c r="BI38" s="2" t="s">
        <v>36</v>
      </c>
      <c r="BJ38" s="1">
        <v>7.05</v>
      </c>
      <c r="BK38" s="1" t="s">
        <v>1</v>
      </c>
      <c r="BL38" s="1" t="s">
        <v>72</v>
      </c>
      <c r="BM38" s="1">
        <v>1.39</v>
      </c>
      <c r="BN38" s="1" t="s">
        <v>1</v>
      </c>
      <c r="BO38" s="1" t="s">
        <v>114</v>
      </c>
      <c r="BP38" s="6">
        <v>6.52</v>
      </c>
      <c r="BQ38" s="1" t="s">
        <v>1</v>
      </c>
      <c r="BR38" s="1">
        <v>3481</v>
      </c>
      <c r="BS38" s="1">
        <v>4.6133333333333333</v>
      </c>
      <c r="BT38" s="1" t="s">
        <v>29</v>
      </c>
      <c r="BU38" s="7">
        <v>2385</v>
      </c>
      <c r="BV38" s="7">
        <v>3.984</v>
      </c>
      <c r="BW38" s="1" t="s">
        <v>29</v>
      </c>
      <c r="CA38" s="1">
        <v>3227</v>
      </c>
      <c r="CB38" s="1">
        <v>-11.09</v>
      </c>
      <c r="CC38" s="1" t="s">
        <v>2</v>
      </c>
    </row>
    <row r="39" spans="1:81" x14ac:dyDescent="0.3">
      <c r="A39" s="5">
        <v>2500</v>
      </c>
      <c r="B39" s="5">
        <v>14.75</v>
      </c>
      <c r="C39" s="1" t="s">
        <v>29</v>
      </c>
      <c r="D39" s="1">
        <v>2958</v>
      </c>
      <c r="E39" s="1">
        <v>3.01</v>
      </c>
      <c r="F39" s="1" t="s">
        <v>29</v>
      </c>
      <c r="G39" s="1">
        <v>2500</v>
      </c>
      <c r="H39" s="1">
        <v>-4.25</v>
      </c>
      <c r="I39" s="1" t="s">
        <v>29</v>
      </c>
      <c r="J39" s="1">
        <v>3.49</v>
      </c>
      <c r="K39" s="1">
        <v>0.89</v>
      </c>
      <c r="L39" s="1" t="s">
        <v>2</v>
      </c>
      <c r="M39" s="1" t="s">
        <v>3</v>
      </c>
      <c r="N39" s="1">
        <v>0.3</v>
      </c>
      <c r="O39" s="1" t="s">
        <v>29</v>
      </c>
      <c r="S39" s="1" t="s">
        <v>7</v>
      </c>
      <c r="T39" s="1">
        <v>2.57</v>
      </c>
      <c r="U39" s="1" t="s">
        <v>2</v>
      </c>
      <c r="AK39" s="1">
        <v>2940</v>
      </c>
      <c r="AL39" s="1">
        <v>1.4</v>
      </c>
      <c r="AM39" s="1" t="s">
        <v>6</v>
      </c>
      <c r="AN39" s="1" t="s">
        <v>18</v>
      </c>
      <c r="AO39" s="1">
        <v>1.5</v>
      </c>
      <c r="AP39" s="1" t="s">
        <v>2</v>
      </c>
      <c r="AQ39" s="1" t="s">
        <v>23</v>
      </c>
      <c r="AR39" s="1">
        <v>2.37</v>
      </c>
      <c r="AS39" s="1" t="s">
        <v>1</v>
      </c>
      <c r="AW39" s="1" t="s">
        <v>26</v>
      </c>
      <c r="AX39" s="1">
        <v>0.32</v>
      </c>
      <c r="AY39" s="1" t="s">
        <v>2</v>
      </c>
      <c r="AZ39" s="1" t="s">
        <v>28</v>
      </c>
      <c r="BA39" s="1">
        <v>-1.1599999999999999</v>
      </c>
      <c r="BB39" s="1" t="s">
        <v>31</v>
      </c>
      <c r="BC39" s="1">
        <v>2.5</v>
      </c>
      <c r="BD39" s="1">
        <v>9.3000000000000007</v>
      </c>
      <c r="BE39" s="1" t="s">
        <v>1</v>
      </c>
      <c r="BI39" s="2" t="s">
        <v>36</v>
      </c>
      <c r="BJ39" s="1">
        <v>3.13</v>
      </c>
      <c r="BK39" s="1" t="s">
        <v>1</v>
      </c>
      <c r="BL39" s="1" t="s">
        <v>73</v>
      </c>
      <c r="BM39" s="1">
        <v>3.15</v>
      </c>
      <c r="BN39" s="1" t="s">
        <v>1</v>
      </c>
      <c r="BO39" s="1" t="s">
        <v>114</v>
      </c>
      <c r="BP39" s="6">
        <v>-2.73</v>
      </c>
      <c r="BQ39" s="1" t="s">
        <v>1</v>
      </c>
      <c r="BR39" s="1">
        <v>3481</v>
      </c>
      <c r="BS39" s="1">
        <v>4.1100000000000003</v>
      </c>
      <c r="BT39" s="1" t="s">
        <v>29</v>
      </c>
      <c r="BU39" s="7">
        <v>2385</v>
      </c>
      <c r="BV39" s="7">
        <v>3.069</v>
      </c>
      <c r="BW39" s="1" t="s">
        <v>29</v>
      </c>
      <c r="CA39" s="1">
        <v>3227</v>
      </c>
      <c r="CB39" s="1">
        <v>-9.99</v>
      </c>
      <c r="CC39" s="1" t="s">
        <v>2</v>
      </c>
    </row>
    <row r="40" spans="1:81" x14ac:dyDescent="0.3">
      <c r="A40" s="5">
        <v>2500</v>
      </c>
      <c r="B40" s="5">
        <v>12.81</v>
      </c>
      <c r="C40" s="1" t="s">
        <v>29</v>
      </c>
      <c r="D40" s="1">
        <v>2958</v>
      </c>
      <c r="E40" s="1">
        <v>1.86</v>
      </c>
      <c r="F40" s="1" t="s">
        <v>29</v>
      </c>
      <c r="G40" s="1">
        <v>2500</v>
      </c>
      <c r="H40" s="1">
        <v>-4.26</v>
      </c>
      <c r="I40" s="1" t="s">
        <v>29</v>
      </c>
      <c r="J40" s="1">
        <v>3.49</v>
      </c>
      <c r="K40" s="1">
        <v>0.94</v>
      </c>
      <c r="L40" s="1" t="s">
        <v>2</v>
      </c>
      <c r="M40" s="1" t="s">
        <v>3</v>
      </c>
      <c r="N40" s="1">
        <v>9.5</v>
      </c>
      <c r="O40" s="1" t="s">
        <v>29</v>
      </c>
      <c r="S40" s="1" t="s">
        <v>7</v>
      </c>
      <c r="T40" s="1">
        <v>15.03</v>
      </c>
      <c r="U40" s="1" t="s">
        <v>2</v>
      </c>
      <c r="AK40" s="1">
        <v>2940</v>
      </c>
      <c r="AL40" s="1">
        <v>0.7</v>
      </c>
      <c r="AM40" s="1" t="s">
        <v>6</v>
      </c>
      <c r="AN40" s="1" t="s">
        <v>18</v>
      </c>
      <c r="AO40" s="1">
        <v>0.17</v>
      </c>
      <c r="AP40" s="1" t="s">
        <v>2</v>
      </c>
      <c r="AQ40" s="1" t="s">
        <v>23</v>
      </c>
      <c r="AR40" s="1">
        <v>9.7100000000000009</v>
      </c>
      <c r="AS40" s="1" t="s">
        <v>1</v>
      </c>
      <c r="AW40" s="1" t="s">
        <v>26</v>
      </c>
      <c r="AX40" s="1">
        <v>0.44</v>
      </c>
      <c r="AY40" s="1" t="s">
        <v>2</v>
      </c>
      <c r="AZ40" s="1" t="s">
        <v>28</v>
      </c>
      <c r="BA40" s="1">
        <v>-1.29</v>
      </c>
      <c r="BB40" s="1" t="s">
        <v>31</v>
      </c>
      <c r="BC40" s="1">
        <v>2.5</v>
      </c>
      <c r="BD40" s="1">
        <v>6.5</v>
      </c>
      <c r="BE40" s="1" t="s">
        <v>1</v>
      </c>
      <c r="BI40" s="2" t="s">
        <v>36</v>
      </c>
      <c r="BJ40" s="1">
        <v>5.8</v>
      </c>
      <c r="BK40" s="1" t="s">
        <v>1</v>
      </c>
      <c r="BL40" s="1" t="s">
        <v>74</v>
      </c>
      <c r="BM40" s="1">
        <v>3.23</v>
      </c>
      <c r="BN40" s="1" t="s">
        <v>1</v>
      </c>
      <c r="BO40" s="1" t="s">
        <v>114</v>
      </c>
      <c r="BP40" s="6">
        <v>8.9</v>
      </c>
      <c r="BQ40" s="1" t="s">
        <v>1</v>
      </c>
      <c r="BR40" s="1">
        <v>3481</v>
      </c>
      <c r="BS40" s="1">
        <v>4.57</v>
      </c>
      <c r="BT40" s="1" t="s">
        <v>29</v>
      </c>
      <c r="BU40" s="7">
        <v>2387</v>
      </c>
      <c r="BV40" s="7">
        <v>-1.4570000000000001</v>
      </c>
      <c r="BW40" s="1" t="s">
        <v>29</v>
      </c>
      <c r="CA40" s="1">
        <v>3227</v>
      </c>
      <c r="CB40" s="1">
        <v>-8.5500000000000007</v>
      </c>
      <c r="CC40" s="1" t="s">
        <v>2</v>
      </c>
    </row>
    <row r="41" spans="1:81" x14ac:dyDescent="0.3">
      <c r="A41" s="5">
        <v>2500</v>
      </c>
      <c r="B41" s="5">
        <v>1.33</v>
      </c>
      <c r="C41" s="1" t="s">
        <v>29</v>
      </c>
      <c r="D41" s="1">
        <v>2958</v>
      </c>
      <c r="E41" s="1">
        <v>2.99</v>
      </c>
      <c r="F41" s="1" t="s">
        <v>29</v>
      </c>
      <c r="G41" s="1">
        <v>2500</v>
      </c>
      <c r="H41" s="1">
        <v>-4.26</v>
      </c>
      <c r="I41" s="1" t="s">
        <v>29</v>
      </c>
      <c r="J41" s="1">
        <v>3.49</v>
      </c>
      <c r="K41" s="1">
        <v>1</v>
      </c>
      <c r="L41" s="1" t="s">
        <v>2</v>
      </c>
      <c r="M41" s="1" t="s">
        <v>3</v>
      </c>
      <c r="N41" s="1">
        <v>6.1</v>
      </c>
      <c r="O41" s="1" t="s">
        <v>29</v>
      </c>
      <c r="S41" s="1" t="s">
        <v>7</v>
      </c>
      <c r="T41" s="1">
        <v>-5.55</v>
      </c>
      <c r="U41" s="1" t="s">
        <v>2</v>
      </c>
      <c r="AK41" s="1">
        <v>2940</v>
      </c>
      <c r="AL41" s="1">
        <v>3.5</v>
      </c>
      <c r="AM41" s="1" t="s">
        <v>6</v>
      </c>
      <c r="AN41" s="1" t="s">
        <v>19</v>
      </c>
      <c r="AO41" s="1">
        <v>0.46</v>
      </c>
      <c r="AP41" s="1" t="s">
        <v>2</v>
      </c>
      <c r="AQ41" s="1" t="s">
        <v>23</v>
      </c>
      <c r="AR41" s="1">
        <v>3.96</v>
      </c>
      <c r="AS41" s="1" t="s">
        <v>1</v>
      </c>
      <c r="AW41" s="1" t="s">
        <v>26</v>
      </c>
      <c r="AX41" s="1">
        <v>0.34</v>
      </c>
      <c r="AY41" s="1" t="s">
        <v>2</v>
      </c>
      <c r="AZ41" s="1" t="s">
        <v>28</v>
      </c>
      <c r="BA41" s="1">
        <v>0.86</v>
      </c>
      <c r="BB41" s="1" t="s">
        <v>31</v>
      </c>
      <c r="BC41" s="1">
        <v>2.5</v>
      </c>
      <c r="BD41" s="1">
        <v>11.9</v>
      </c>
      <c r="BE41" s="1" t="s">
        <v>1</v>
      </c>
      <c r="BI41" s="2" t="s">
        <v>36</v>
      </c>
      <c r="BJ41" s="1">
        <v>6.34</v>
      </c>
      <c r="BK41" s="1" t="s">
        <v>1</v>
      </c>
      <c r="BL41" s="1" t="s">
        <v>75</v>
      </c>
      <c r="BM41" s="1">
        <v>-0.16</v>
      </c>
      <c r="BN41" s="1" t="s">
        <v>1</v>
      </c>
      <c r="BO41" s="1" t="s">
        <v>114</v>
      </c>
      <c r="BP41" s="6">
        <v>-2.99</v>
      </c>
      <c r="BQ41" s="1" t="s">
        <v>1</v>
      </c>
      <c r="BR41" s="1">
        <v>3481</v>
      </c>
      <c r="BS41" s="1">
        <v>4.8233333333333333</v>
      </c>
      <c r="BT41" s="1" t="s">
        <v>29</v>
      </c>
      <c r="BU41" s="7">
        <v>2387</v>
      </c>
      <c r="BV41" s="7">
        <v>4.4619999999999997</v>
      </c>
      <c r="BW41" s="1" t="s">
        <v>29</v>
      </c>
      <c r="CA41" s="1">
        <v>3227</v>
      </c>
      <c r="CB41" s="1">
        <v>-8.35</v>
      </c>
      <c r="CC41" s="1" t="s">
        <v>2</v>
      </c>
    </row>
    <row r="42" spans="1:81" x14ac:dyDescent="0.3">
      <c r="A42" s="5">
        <v>2500</v>
      </c>
      <c r="B42" s="5">
        <v>6.35</v>
      </c>
      <c r="C42" s="1" t="s">
        <v>29</v>
      </c>
      <c r="D42" s="1">
        <v>2958</v>
      </c>
      <c r="E42" s="1">
        <v>1.69</v>
      </c>
      <c r="F42" s="1" t="s">
        <v>29</v>
      </c>
      <c r="G42" s="1">
        <v>2500</v>
      </c>
      <c r="H42" s="1">
        <v>-2.41</v>
      </c>
      <c r="I42" s="1" t="s">
        <v>29</v>
      </c>
      <c r="J42" s="1">
        <v>3.49</v>
      </c>
      <c r="K42" s="1">
        <v>1.26</v>
      </c>
      <c r="L42" s="1" t="s">
        <v>2</v>
      </c>
      <c r="M42" s="1" t="s">
        <v>3</v>
      </c>
      <c r="N42" s="1">
        <v>6.2</v>
      </c>
      <c r="O42" s="1" t="s">
        <v>29</v>
      </c>
      <c r="S42" s="1" t="s">
        <v>7</v>
      </c>
      <c r="T42" s="1">
        <v>-5.93</v>
      </c>
      <c r="U42" s="1" t="s">
        <v>2</v>
      </c>
      <c r="AK42" s="1">
        <v>2940</v>
      </c>
      <c r="AL42" s="1">
        <v>2.6</v>
      </c>
      <c r="AM42" s="1" t="s">
        <v>6</v>
      </c>
      <c r="AN42" s="1" t="s">
        <v>19</v>
      </c>
      <c r="AO42" s="1">
        <v>-0.93</v>
      </c>
      <c r="AP42" s="1" t="s">
        <v>2</v>
      </c>
      <c r="AQ42" s="1" t="s">
        <v>23</v>
      </c>
      <c r="AR42" s="1">
        <v>4.47</v>
      </c>
      <c r="AS42" s="1" t="s">
        <v>1</v>
      </c>
      <c r="AW42" s="1" t="s">
        <v>26</v>
      </c>
      <c r="AX42" s="1">
        <v>0.22</v>
      </c>
      <c r="AY42" s="1" t="s">
        <v>2</v>
      </c>
      <c r="AZ42" s="1" t="s">
        <v>28</v>
      </c>
      <c r="BA42" s="1">
        <v>-0.65</v>
      </c>
      <c r="BB42" s="1" t="s">
        <v>31</v>
      </c>
      <c r="BC42" s="1">
        <v>2.5</v>
      </c>
      <c r="BD42" s="1">
        <v>1.5</v>
      </c>
      <c r="BE42" s="1" t="s">
        <v>1</v>
      </c>
      <c r="BI42" s="2" t="s">
        <v>36</v>
      </c>
      <c r="BJ42" s="1">
        <v>5.23</v>
      </c>
      <c r="BK42" s="1" t="s">
        <v>1</v>
      </c>
      <c r="BL42" s="1" t="s">
        <v>76</v>
      </c>
      <c r="BM42" s="1">
        <v>-0.45</v>
      </c>
      <c r="BN42" s="1" t="s">
        <v>1</v>
      </c>
      <c r="BO42" s="1" t="s">
        <v>114</v>
      </c>
      <c r="BP42" s="6">
        <v>-2.09</v>
      </c>
      <c r="BQ42" s="1" t="s">
        <v>1</v>
      </c>
      <c r="BR42" s="1">
        <v>3481</v>
      </c>
      <c r="BS42" s="1">
        <v>-4.5999999999999996</v>
      </c>
      <c r="BT42" s="1" t="s">
        <v>29</v>
      </c>
      <c r="BU42" s="7">
        <v>2388</v>
      </c>
      <c r="BV42" s="7">
        <v>5.5090000000000003</v>
      </c>
      <c r="BW42" s="1" t="s">
        <v>29</v>
      </c>
      <c r="CA42" s="1">
        <v>3227</v>
      </c>
      <c r="CB42" s="1">
        <v>-8.32</v>
      </c>
      <c r="CC42" s="1" t="s">
        <v>2</v>
      </c>
    </row>
    <row r="43" spans="1:81" x14ac:dyDescent="0.3">
      <c r="A43" s="5">
        <v>2450</v>
      </c>
      <c r="B43" s="5">
        <v>-0.41</v>
      </c>
      <c r="C43" s="1" t="s">
        <v>29</v>
      </c>
      <c r="D43" s="5">
        <v>2958</v>
      </c>
      <c r="E43" s="5">
        <v>1.85</v>
      </c>
      <c r="F43" s="1" t="s">
        <v>29</v>
      </c>
      <c r="G43" s="1">
        <v>2500</v>
      </c>
      <c r="H43" s="1">
        <v>-1.48</v>
      </c>
      <c r="I43" s="1" t="s">
        <v>29</v>
      </c>
      <c r="J43" s="1">
        <v>3.49</v>
      </c>
      <c r="K43" s="1">
        <v>0.06</v>
      </c>
      <c r="L43" s="1" t="s">
        <v>2</v>
      </c>
      <c r="M43" s="1" t="s">
        <v>3</v>
      </c>
      <c r="N43" s="1">
        <v>5.9</v>
      </c>
      <c r="O43" s="1" t="s">
        <v>29</v>
      </c>
      <c r="S43" s="1" t="s">
        <v>7</v>
      </c>
      <c r="T43" s="1">
        <v>-5.0199999999999996</v>
      </c>
      <c r="U43" s="1" t="s">
        <v>2</v>
      </c>
      <c r="AK43" s="1">
        <v>2940</v>
      </c>
      <c r="AL43" s="1">
        <v>2.4</v>
      </c>
      <c r="AM43" s="1" t="s">
        <v>6</v>
      </c>
      <c r="AN43" s="1" t="s">
        <v>19</v>
      </c>
      <c r="AO43" s="1">
        <v>-0.03</v>
      </c>
      <c r="AP43" s="1" t="s">
        <v>2</v>
      </c>
      <c r="AW43" s="1" t="s">
        <v>26</v>
      </c>
      <c r="AX43" s="1">
        <v>0.16</v>
      </c>
      <c r="AY43" s="1" t="s">
        <v>2</v>
      </c>
      <c r="BC43" s="1">
        <v>2.5</v>
      </c>
      <c r="BD43" s="1">
        <v>4.2</v>
      </c>
      <c r="BE43" s="1" t="s">
        <v>1</v>
      </c>
      <c r="BI43" s="2" t="s">
        <v>36</v>
      </c>
      <c r="BJ43" s="1">
        <v>5.45</v>
      </c>
      <c r="BK43" s="1" t="s">
        <v>1</v>
      </c>
      <c r="BL43" s="1" t="s">
        <v>77</v>
      </c>
      <c r="BM43" s="1">
        <v>1.59</v>
      </c>
      <c r="BN43" s="1" t="s">
        <v>1</v>
      </c>
      <c r="BO43" s="1" t="s">
        <v>114</v>
      </c>
      <c r="BP43" s="6">
        <v>-1.7</v>
      </c>
      <c r="BQ43" s="1" t="s">
        <v>1</v>
      </c>
      <c r="BR43" s="1">
        <v>3481</v>
      </c>
      <c r="BS43" s="1">
        <v>0.53</v>
      </c>
      <c r="BT43" s="1" t="s">
        <v>29</v>
      </c>
      <c r="BU43" s="7">
        <v>2388</v>
      </c>
      <c r="BV43" s="7"/>
      <c r="BW43" s="1" t="s">
        <v>29</v>
      </c>
      <c r="CA43" s="1">
        <v>3227</v>
      </c>
      <c r="CB43" s="1">
        <v>-9.3800000000000008</v>
      </c>
      <c r="CC43" s="1" t="s">
        <v>2</v>
      </c>
    </row>
    <row r="44" spans="1:81" x14ac:dyDescent="0.3">
      <c r="A44" s="5">
        <v>2450</v>
      </c>
      <c r="B44" s="5">
        <v>-1.35</v>
      </c>
      <c r="C44" s="1" t="s">
        <v>29</v>
      </c>
      <c r="D44" s="5">
        <v>2958</v>
      </c>
      <c r="E44" s="5">
        <v>-3.7</v>
      </c>
      <c r="F44" s="1" t="s">
        <v>29</v>
      </c>
      <c r="G44" s="1">
        <v>2500</v>
      </c>
      <c r="H44" s="1">
        <v>0.25</v>
      </c>
      <c r="I44" s="1" t="s">
        <v>29</v>
      </c>
      <c r="J44" s="1">
        <v>3.49</v>
      </c>
      <c r="K44" s="1">
        <v>0.39</v>
      </c>
      <c r="L44" s="1" t="s">
        <v>2</v>
      </c>
      <c r="M44" s="1" t="s">
        <v>3</v>
      </c>
      <c r="N44" s="1">
        <v>7.9</v>
      </c>
      <c r="O44" s="1" t="s">
        <v>29</v>
      </c>
      <c r="S44" s="1" t="s">
        <v>7</v>
      </c>
      <c r="T44" s="1">
        <v>-5.15</v>
      </c>
      <c r="U44" s="1" t="s">
        <v>2</v>
      </c>
      <c r="AK44" s="1">
        <v>2940</v>
      </c>
      <c r="AL44" s="1">
        <v>0.7</v>
      </c>
      <c r="AM44" s="1" t="s">
        <v>6</v>
      </c>
      <c r="AN44" s="1" t="s">
        <v>19</v>
      </c>
      <c r="AO44" s="1">
        <v>0.71</v>
      </c>
      <c r="AP44" s="1" t="s">
        <v>2</v>
      </c>
      <c r="AW44" s="1" t="s">
        <v>26</v>
      </c>
      <c r="AX44" s="1">
        <v>0.66</v>
      </c>
      <c r="AY44" s="1" t="s">
        <v>2</v>
      </c>
      <c r="BC44" s="1">
        <v>2.5</v>
      </c>
      <c r="BD44" s="1">
        <v>7.2</v>
      </c>
      <c r="BE44" s="1" t="s">
        <v>1</v>
      </c>
      <c r="BI44" s="2" t="s">
        <v>36</v>
      </c>
      <c r="BJ44" s="1">
        <v>6.83</v>
      </c>
      <c r="BK44" s="1" t="s">
        <v>1</v>
      </c>
      <c r="BL44" s="1" t="s">
        <v>78</v>
      </c>
      <c r="BM44" s="1">
        <v>1.56</v>
      </c>
      <c r="BN44" s="1" t="s">
        <v>1</v>
      </c>
      <c r="BO44" s="1" t="s">
        <v>114</v>
      </c>
      <c r="BP44" s="6">
        <v>-0.72</v>
      </c>
      <c r="BQ44" s="1" t="s">
        <v>1</v>
      </c>
      <c r="BR44" s="1">
        <v>3481</v>
      </c>
      <c r="BS44" s="1">
        <v>-0.55666666666666664</v>
      </c>
      <c r="BT44" s="1" t="s">
        <v>29</v>
      </c>
      <c r="BU44" s="7">
        <v>2390</v>
      </c>
      <c r="BV44" s="7">
        <v>5.359</v>
      </c>
      <c r="BW44" s="1" t="s">
        <v>29</v>
      </c>
      <c r="CA44" s="1">
        <v>3227</v>
      </c>
      <c r="CB44" s="1">
        <v>-9.7799999999999994</v>
      </c>
      <c r="CC44" s="1" t="s">
        <v>2</v>
      </c>
    </row>
    <row r="45" spans="1:81" x14ac:dyDescent="0.3">
      <c r="A45" s="5">
        <v>2400</v>
      </c>
      <c r="B45" s="5">
        <v>2.96</v>
      </c>
      <c r="C45" s="1" t="s">
        <v>29</v>
      </c>
      <c r="D45" s="1">
        <v>2958</v>
      </c>
      <c r="E45" s="1">
        <v>3.13</v>
      </c>
      <c r="F45" s="1" t="s">
        <v>29</v>
      </c>
      <c r="G45" s="1">
        <v>2500</v>
      </c>
      <c r="H45" s="1">
        <v>0.43</v>
      </c>
      <c r="I45" s="1" t="s">
        <v>29</v>
      </c>
      <c r="J45" s="1">
        <v>3.49</v>
      </c>
      <c r="K45" s="1">
        <v>0.56999999999999995</v>
      </c>
      <c r="L45" s="1" t="s">
        <v>2</v>
      </c>
      <c r="M45" s="1" t="s">
        <v>3</v>
      </c>
      <c r="N45" s="1">
        <v>8.3000000000000007</v>
      </c>
      <c r="O45" s="1" t="s">
        <v>29</v>
      </c>
      <c r="S45" s="1" t="s">
        <v>7</v>
      </c>
      <c r="T45" s="1">
        <v>-5.52</v>
      </c>
      <c r="U45" s="1" t="s">
        <v>2</v>
      </c>
      <c r="AK45" s="1">
        <v>2940</v>
      </c>
      <c r="AL45" s="1">
        <v>1.2</v>
      </c>
      <c r="AM45" s="1" t="s">
        <v>6</v>
      </c>
      <c r="AN45" s="1" t="s">
        <v>19</v>
      </c>
      <c r="AO45" s="1">
        <v>0.16</v>
      </c>
      <c r="AP45" s="1" t="s">
        <v>2</v>
      </c>
      <c r="AW45" s="1" t="s">
        <v>26</v>
      </c>
      <c r="AY45" s="1" t="s">
        <v>2</v>
      </c>
      <c r="BC45" s="1">
        <v>2.5</v>
      </c>
      <c r="BD45" s="1">
        <v>5.6</v>
      </c>
      <c r="BE45" s="1" t="s">
        <v>1</v>
      </c>
      <c r="BI45" s="2" t="s">
        <v>36</v>
      </c>
      <c r="BJ45" s="1">
        <v>5.99</v>
      </c>
      <c r="BK45" s="1" t="s">
        <v>1</v>
      </c>
      <c r="BL45" s="1" t="s">
        <v>79</v>
      </c>
      <c r="BM45" s="1">
        <v>3.76</v>
      </c>
      <c r="BN45" s="1" t="s">
        <v>1</v>
      </c>
      <c r="BO45" s="1" t="s">
        <v>114</v>
      </c>
      <c r="BP45" s="6">
        <v>-0.86</v>
      </c>
      <c r="BQ45" s="1" t="s">
        <v>1</v>
      </c>
      <c r="BR45" s="1">
        <v>3481</v>
      </c>
      <c r="BS45" s="1">
        <v>4.375</v>
      </c>
      <c r="BT45" s="1" t="s">
        <v>29</v>
      </c>
      <c r="BU45" s="7">
        <v>2420</v>
      </c>
      <c r="BV45" s="7">
        <v>5.4109999999999996</v>
      </c>
      <c r="BW45" s="1" t="s">
        <v>29</v>
      </c>
      <c r="CA45" s="1">
        <v>3227</v>
      </c>
      <c r="CB45" s="1">
        <v>-10.130000000000001</v>
      </c>
      <c r="CC45" s="1" t="s">
        <v>2</v>
      </c>
    </row>
    <row r="46" spans="1:81" x14ac:dyDescent="0.3">
      <c r="A46" s="5">
        <v>2250</v>
      </c>
      <c r="B46" s="5">
        <v>2.67</v>
      </c>
      <c r="C46" s="1" t="s">
        <v>29</v>
      </c>
      <c r="D46" s="1">
        <v>2958</v>
      </c>
      <c r="E46" s="1">
        <v>1.7</v>
      </c>
      <c r="F46" s="1" t="s">
        <v>29</v>
      </c>
      <c r="G46" s="1">
        <v>2500</v>
      </c>
      <c r="H46" s="1">
        <v>0.65</v>
      </c>
      <c r="I46" s="1" t="s">
        <v>29</v>
      </c>
      <c r="J46" s="1">
        <v>3.49</v>
      </c>
      <c r="K46" s="1">
        <v>0.69</v>
      </c>
      <c r="L46" s="1" t="s">
        <v>2</v>
      </c>
      <c r="M46" s="1" t="s">
        <v>3</v>
      </c>
      <c r="N46" s="1">
        <v>4.0999999999999996</v>
      </c>
      <c r="O46" s="1" t="s">
        <v>29</v>
      </c>
      <c r="S46" s="1" t="s">
        <v>7</v>
      </c>
      <c r="T46" s="1">
        <v>6.75</v>
      </c>
      <c r="U46" s="1" t="s">
        <v>2</v>
      </c>
      <c r="AK46" s="1">
        <v>2940</v>
      </c>
      <c r="AL46" s="1">
        <v>3.1</v>
      </c>
      <c r="AM46" s="1" t="s">
        <v>6</v>
      </c>
      <c r="AN46" s="1" t="s">
        <v>19</v>
      </c>
      <c r="AO46" s="1">
        <v>0.41</v>
      </c>
      <c r="AP46" s="1" t="s">
        <v>2</v>
      </c>
      <c r="AX46" s="1">
        <v>1.95</v>
      </c>
      <c r="AY46" s="1" t="s">
        <v>2</v>
      </c>
      <c r="BC46" s="1">
        <v>2.5</v>
      </c>
      <c r="BD46" s="1">
        <v>5.4</v>
      </c>
      <c r="BE46" s="1" t="s">
        <v>1</v>
      </c>
      <c r="BI46" s="2" t="s">
        <v>36</v>
      </c>
      <c r="BJ46" s="1">
        <v>5.38</v>
      </c>
      <c r="BK46" s="1" t="s">
        <v>1</v>
      </c>
      <c r="BL46" s="1" t="s">
        <v>80</v>
      </c>
      <c r="BM46" s="1">
        <v>4.5199999999999996</v>
      </c>
      <c r="BN46" s="1" t="s">
        <v>1</v>
      </c>
      <c r="BO46" s="1" t="s">
        <v>114</v>
      </c>
      <c r="BP46" s="6">
        <v>-2.27</v>
      </c>
      <c r="BQ46" s="1" t="s">
        <v>1</v>
      </c>
      <c r="BR46" s="1">
        <v>3481</v>
      </c>
      <c r="BS46" s="1">
        <v>1.5533333333333335</v>
      </c>
      <c r="BT46" s="1" t="s">
        <v>29</v>
      </c>
      <c r="BU46" s="7">
        <v>2415</v>
      </c>
      <c r="BV46" s="7">
        <v>0.74099999999999999</v>
      </c>
      <c r="BW46" s="1" t="s">
        <v>29</v>
      </c>
      <c r="CA46" s="1">
        <v>3227</v>
      </c>
      <c r="CB46" s="1">
        <v>-11.59</v>
      </c>
      <c r="CC46" s="1" t="s">
        <v>2</v>
      </c>
    </row>
    <row r="47" spans="1:81" x14ac:dyDescent="0.3">
      <c r="A47" s="5">
        <v>2250</v>
      </c>
      <c r="B47" s="5">
        <v>2.81</v>
      </c>
      <c r="C47" s="1" t="s">
        <v>29</v>
      </c>
      <c r="D47" s="1">
        <v>2958</v>
      </c>
      <c r="E47" s="1">
        <v>1.66</v>
      </c>
      <c r="F47" s="1" t="s">
        <v>29</v>
      </c>
      <c r="G47" s="1">
        <v>2500</v>
      </c>
      <c r="H47" s="1">
        <v>-1.45</v>
      </c>
      <c r="I47" s="1" t="s">
        <v>29</v>
      </c>
      <c r="J47" s="1">
        <v>3.49</v>
      </c>
      <c r="K47" s="1">
        <v>0.49</v>
      </c>
      <c r="L47" s="1" t="s">
        <v>2</v>
      </c>
      <c r="M47" s="1" t="s">
        <v>3</v>
      </c>
      <c r="N47" s="1">
        <v>11.4</v>
      </c>
      <c r="O47" s="1" t="s">
        <v>29</v>
      </c>
      <c r="S47" s="1" t="s">
        <v>7</v>
      </c>
      <c r="T47" s="1">
        <v>1.03</v>
      </c>
      <c r="U47" s="1" t="s">
        <v>2</v>
      </c>
      <c r="AK47" s="1">
        <v>2940</v>
      </c>
      <c r="AL47" s="1">
        <v>0.1</v>
      </c>
      <c r="AM47" s="1" t="s">
        <v>6</v>
      </c>
      <c r="AN47" s="1" t="s">
        <v>19</v>
      </c>
      <c r="AO47" s="1">
        <v>-0.4</v>
      </c>
      <c r="AP47" s="1" t="s">
        <v>2</v>
      </c>
      <c r="AW47" s="1" t="s">
        <v>25</v>
      </c>
      <c r="AX47" s="1">
        <v>1.72</v>
      </c>
      <c r="AY47" s="1" t="s">
        <v>2</v>
      </c>
      <c r="BC47" s="1">
        <v>2.5</v>
      </c>
      <c r="BD47" s="1">
        <v>3.5</v>
      </c>
      <c r="BE47" s="1" t="s">
        <v>1</v>
      </c>
      <c r="BI47" s="2" t="s">
        <v>36</v>
      </c>
      <c r="BJ47" s="1">
        <v>1.59</v>
      </c>
      <c r="BK47" s="1" t="s">
        <v>1</v>
      </c>
      <c r="BL47" s="1" t="s">
        <v>81</v>
      </c>
      <c r="BM47" s="1">
        <v>-2.1800000000000002</v>
      </c>
      <c r="BN47" s="1" t="s">
        <v>1</v>
      </c>
      <c r="BO47" s="1" t="s">
        <v>114</v>
      </c>
      <c r="BP47" s="6">
        <v>-1.25</v>
      </c>
      <c r="BQ47" s="1" t="s">
        <v>1</v>
      </c>
      <c r="BU47" s="7">
        <v>2420</v>
      </c>
      <c r="BV47" s="7">
        <v>3.379</v>
      </c>
      <c r="BW47" s="1" t="s">
        <v>29</v>
      </c>
      <c r="CA47" s="1">
        <v>3227</v>
      </c>
      <c r="CB47" s="1">
        <v>-9.15</v>
      </c>
      <c r="CC47" s="1" t="s">
        <v>2</v>
      </c>
    </row>
    <row r="48" spans="1:81" x14ac:dyDescent="0.3">
      <c r="A48" s="5">
        <v>2250</v>
      </c>
      <c r="B48" s="5">
        <v>5.81</v>
      </c>
      <c r="C48" s="1" t="s">
        <v>29</v>
      </c>
      <c r="D48" s="1">
        <v>2958</v>
      </c>
      <c r="E48" s="1">
        <v>1.43</v>
      </c>
      <c r="F48" s="1" t="s">
        <v>29</v>
      </c>
      <c r="G48" s="1">
        <v>2500</v>
      </c>
      <c r="H48" s="1">
        <v>-1.89</v>
      </c>
      <c r="I48" s="1" t="s">
        <v>29</v>
      </c>
      <c r="J48" s="1">
        <v>3.49</v>
      </c>
      <c r="K48" s="1">
        <v>0.61</v>
      </c>
      <c r="L48" s="1" t="s">
        <v>2</v>
      </c>
      <c r="M48" s="1" t="s">
        <v>3</v>
      </c>
      <c r="N48" s="1">
        <v>11.8</v>
      </c>
      <c r="O48" s="1" t="s">
        <v>29</v>
      </c>
      <c r="S48" s="1" t="s">
        <v>7</v>
      </c>
      <c r="T48" s="1">
        <v>4.95</v>
      </c>
      <c r="U48" s="1" t="s">
        <v>2</v>
      </c>
      <c r="AK48" s="1">
        <v>2940</v>
      </c>
      <c r="AL48" s="1">
        <v>2.6</v>
      </c>
      <c r="AM48" s="1" t="s">
        <v>6</v>
      </c>
      <c r="AN48" s="1" t="s">
        <v>20</v>
      </c>
      <c r="AO48" s="1">
        <v>-2.3199999999999998</v>
      </c>
      <c r="AP48" s="1" t="s">
        <v>2</v>
      </c>
      <c r="AW48" s="1" t="s">
        <v>25</v>
      </c>
      <c r="AX48" s="1">
        <v>1.57</v>
      </c>
      <c r="AY48" s="1" t="s">
        <v>2</v>
      </c>
      <c r="BC48" s="1">
        <v>2.5</v>
      </c>
      <c r="BD48" s="1">
        <v>3.5</v>
      </c>
      <c r="BE48" s="1" t="s">
        <v>1</v>
      </c>
      <c r="BL48" s="1" t="s">
        <v>82</v>
      </c>
      <c r="BM48" s="1">
        <v>-2.15</v>
      </c>
      <c r="BN48" s="1" t="s">
        <v>1</v>
      </c>
      <c r="BO48" s="1" t="s">
        <v>114</v>
      </c>
      <c r="BP48" s="6">
        <v>-1.02</v>
      </c>
      <c r="BQ48" s="1" t="s">
        <v>1</v>
      </c>
      <c r="BU48" s="7">
        <v>2430</v>
      </c>
      <c r="BV48" s="7"/>
      <c r="BW48" s="1" t="s">
        <v>29</v>
      </c>
      <c r="CA48" s="1">
        <v>3227</v>
      </c>
      <c r="CB48" s="1">
        <v>-7.77</v>
      </c>
      <c r="CC48" s="1" t="s">
        <v>2</v>
      </c>
    </row>
    <row r="49" spans="1:81" x14ac:dyDescent="0.3">
      <c r="A49" s="5">
        <v>2090</v>
      </c>
      <c r="B49" s="5">
        <v>-8.9700000000000006</v>
      </c>
      <c r="C49" s="1" t="s">
        <v>29</v>
      </c>
      <c r="D49" s="1">
        <v>2958</v>
      </c>
      <c r="E49" s="1">
        <v>2.97</v>
      </c>
      <c r="F49" s="1" t="s">
        <v>29</v>
      </c>
      <c r="G49" s="1">
        <v>2500</v>
      </c>
      <c r="H49" s="1">
        <v>1.41</v>
      </c>
      <c r="I49" s="1" t="s">
        <v>29</v>
      </c>
      <c r="J49" s="1">
        <v>3.49</v>
      </c>
      <c r="K49" s="1">
        <v>0.67</v>
      </c>
      <c r="L49" s="1" t="s">
        <v>2</v>
      </c>
      <c r="M49" s="1" t="s">
        <v>3</v>
      </c>
      <c r="N49" s="1">
        <v>-7</v>
      </c>
      <c r="O49" s="1" t="s">
        <v>29</v>
      </c>
      <c r="S49" s="1" t="s">
        <v>7</v>
      </c>
      <c r="T49" s="1">
        <v>2.19</v>
      </c>
      <c r="U49" s="1" t="s">
        <v>2</v>
      </c>
      <c r="AK49" s="1">
        <v>2940</v>
      </c>
      <c r="AL49" s="1">
        <v>2.8</v>
      </c>
      <c r="AM49" s="1" t="s">
        <v>6</v>
      </c>
      <c r="AN49" s="1" t="s">
        <v>20</v>
      </c>
      <c r="AO49" s="1">
        <v>-1.28</v>
      </c>
      <c r="AP49" s="1" t="s">
        <v>2</v>
      </c>
      <c r="AW49" s="1" t="s">
        <v>25</v>
      </c>
      <c r="AX49" s="1">
        <v>1.31</v>
      </c>
      <c r="AY49" s="1" t="s">
        <v>2</v>
      </c>
      <c r="BC49" s="1">
        <v>2.5</v>
      </c>
      <c r="BD49" s="1">
        <v>5.7</v>
      </c>
      <c r="BE49" s="1" t="s">
        <v>1</v>
      </c>
      <c r="BL49" s="1" t="s">
        <v>83</v>
      </c>
      <c r="BM49" s="1">
        <v>0.75</v>
      </c>
      <c r="BN49" s="1" t="s">
        <v>1</v>
      </c>
      <c r="BO49" s="1" t="s">
        <v>114</v>
      </c>
      <c r="BP49" s="6">
        <v>-0.34</v>
      </c>
      <c r="BQ49" s="1" t="s">
        <v>1</v>
      </c>
      <c r="BU49" s="7">
        <v>2435</v>
      </c>
      <c r="BV49" s="7">
        <v>20.667999999999999</v>
      </c>
      <c r="BW49" s="1" t="s">
        <v>29</v>
      </c>
      <c r="CA49" s="1">
        <v>3227</v>
      </c>
      <c r="CB49" s="1">
        <v>-8.94</v>
      </c>
      <c r="CC49" s="1" t="s">
        <v>2</v>
      </c>
    </row>
    <row r="50" spans="1:81" x14ac:dyDescent="0.3">
      <c r="A50" s="5">
        <v>2090</v>
      </c>
      <c r="B50" s="5">
        <v>6.33</v>
      </c>
      <c r="C50" s="1" t="s">
        <v>29</v>
      </c>
      <c r="D50" s="1">
        <v>2958</v>
      </c>
      <c r="E50" s="1">
        <v>-0.54</v>
      </c>
      <c r="F50" s="1" t="s">
        <v>29</v>
      </c>
      <c r="G50" s="1">
        <v>2500</v>
      </c>
      <c r="H50" s="1">
        <v>0.69</v>
      </c>
      <c r="I50" s="1" t="s">
        <v>29</v>
      </c>
      <c r="J50" s="1">
        <v>3.49</v>
      </c>
      <c r="K50" s="1">
        <v>1.55</v>
      </c>
      <c r="L50" s="1" t="s">
        <v>2</v>
      </c>
      <c r="M50" s="1" t="s">
        <v>3</v>
      </c>
      <c r="N50" s="1">
        <v>8</v>
      </c>
      <c r="O50" s="1" t="s">
        <v>29</v>
      </c>
      <c r="S50" s="1" t="s">
        <v>7</v>
      </c>
      <c r="T50" s="1">
        <v>-3.29</v>
      </c>
      <c r="U50" s="1" t="s">
        <v>2</v>
      </c>
      <c r="AK50" s="1">
        <v>2940</v>
      </c>
      <c r="AL50" s="1">
        <v>2.6</v>
      </c>
      <c r="AM50" s="1" t="s">
        <v>6</v>
      </c>
      <c r="AN50" s="1" t="s">
        <v>20</v>
      </c>
      <c r="AO50" s="1">
        <v>-0.02</v>
      </c>
      <c r="AP50" s="1" t="s">
        <v>2</v>
      </c>
      <c r="AW50" s="1" t="s">
        <v>25</v>
      </c>
      <c r="AX50" s="1">
        <v>1.62</v>
      </c>
      <c r="AY50" s="1" t="s">
        <v>2</v>
      </c>
      <c r="BC50" s="1">
        <v>2.5</v>
      </c>
      <c r="BD50" s="1">
        <v>1.5</v>
      </c>
      <c r="BE50" s="1" t="s">
        <v>1</v>
      </c>
      <c r="BL50" s="1" t="s">
        <v>84</v>
      </c>
      <c r="BM50" s="1">
        <v>0.39</v>
      </c>
      <c r="BN50" s="1" t="s">
        <v>1</v>
      </c>
      <c r="BO50" s="1" t="s">
        <v>114</v>
      </c>
      <c r="BP50" s="6">
        <v>-0.63</v>
      </c>
      <c r="BQ50" s="1" t="s">
        <v>1</v>
      </c>
      <c r="BU50" s="7">
        <v>2437</v>
      </c>
      <c r="BV50" s="7">
        <v>-1.96</v>
      </c>
      <c r="BW50" s="1" t="s">
        <v>29</v>
      </c>
      <c r="CA50" s="1">
        <v>3227</v>
      </c>
      <c r="CB50" s="1">
        <v>-8.8699999999999992</v>
      </c>
      <c r="CC50" s="1" t="s">
        <v>2</v>
      </c>
    </row>
    <row r="51" spans="1:81" x14ac:dyDescent="0.3">
      <c r="A51" s="5">
        <v>1900</v>
      </c>
      <c r="B51" s="5">
        <v>4.7300000000000004</v>
      </c>
      <c r="C51" s="1" t="s">
        <v>29</v>
      </c>
      <c r="D51" s="1">
        <v>2958</v>
      </c>
      <c r="E51" s="1">
        <v>5.1100000000000003</v>
      </c>
      <c r="F51" s="1" t="s">
        <v>29</v>
      </c>
      <c r="G51" s="1">
        <v>2500</v>
      </c>
      <c r="H51" s="1">
        <v>1.55</v>
      </c>
      <c r="I51" s="1" t="s">
        <v>29</v>
      </c>
      <c r="J51" s="1">
        <v>3.49</v>
      </c>
      <c r="K51" s="1">
        <v>1.47</v>
      </c>
      <c r="L51" s="1" t="s">
        <v>2</v>
      </c>
      <c r="M51" s="1" t="s">
        <v>3</v>
      </c>
      <c r="N51" s="1">
        <v>4.7</v>
      </c>
      <c r="O51" s="1" t="s">
        <v>29</v>
      </c>
      <c r="S51" s="1" t="s">
        <v>7</v>
      </c>
      <c r="T51" s="1">
        <v>8.5</v>
      </c>
      <c r="U51" s="1" t="s">
        <v>2</v>
      </c>
      <c r="AK51" s="1">
        <v>2940</v>
      </c>
      <c r="AL51" s="1">
        <v>1</v>
      </c>
      <c r="AM51" s="1" t="s">
        <v>6</v>
      </c>
      <c r="AN51" s="1" t="s">
        <v>20</v>
      </c>
      <c r="AO51" s="1">
        <v>1.64</v>
      </c>
      <c r="AP51" s="1" t="s">
        <v>2</v>
      </c>
      <c r="AW51" s="1" t="s">
        <v>25</v>
      </c>
      <c r="AX51" s="1">
        <v>2.2400000000000002</v>
      </c>
      <c r="AY51" s="1" t="s">
        <v>2</v>
      </c>
      <c r="BC51" s="1">
        <v>2.5</v>
      </c>
      <c r="BD51" s="1">
        <v>3.7</v>
      </c>
      <c r="BE51" s="1" t="s">
        <v>1</v>
      </c>
      <c r="BL51" s="1" t="s">
        <v>85</v>
      </c>
      <c r="BM51" s="1">
        <v>-1.94</v>
      </c>
      <c r="BN51" s="1" t="s">
        <v>1</v>
      </c>
      <c r="BO51" s="1" t="s">
        <v>114</v>
      </c>
      <c r="BP51" s="6">
        <v>-1.23</v>
      </c>
      <c r="BQ51" s="1" t="s">
        <v>1</v>
      </c>
      <c r="BU51" s="7">
        <v>2439</v>
      </c>
      <c r="BV51" s="7"/>
      <c r="BW51" s="1" t="s">
        <v>29</v>
      </c>
      <c r="CA51" s="1">
        <v>3227</v>
      </c>
      <c r="CB51" s="1">
        <v>-7.85</v>
      </c>
      <c r="CC51" s="1" t="s">
        <v>2</v>
      </c>
    </row>
    <row r="52" spans="1:81" x14ac:dyDescent="0.3">
      <c r="A52" s="5">
        <v>1670</v>
      </c>
      <c r="B52" s="5">
        <v>20.14</v>
      </c>
      <c r="C52" s="1" t="s">
        <v>29</v>
      </c>
      <c r="D52" s="1">
        <v>2958</v>
      </c>
      <c r="E52" s="1">
        <v>3.64</v>
      </c>
      <c r="F52" s="1" t="s">
        <v>29</v>
      </c>
      <c r="G52" s="1">
        <v>2500</v>
      </c>
      <c r="H52" s="1">
        <v>2.56</v>
      </c>
      <c r="I52" s="1" t="s">
        <v>29</v>
      </c>
      <c r="J52" s="1">
        <v>3.49</v>
      </c>
      <c r="K52" s="1">
        <v>1.8</v>
      </c>
      <c r="L52" s="1" t="s">
        <v>2</v>
      </c>
      <c r="M52" s="1" t="s">
        <v>3</v>
      </c>
      <c r="N52" s="1">
        <v>11.7</v>
      </c>
      <c r="O52" s="1" t="s">
        <v>29</v>
      </c>
      <c r="S52" s="1" t="s">
        <v>7</v>
      </c>
      <c r="T52" s="1">
        <v>8.16</v>
      </c>
      <c r="U52" s="1" t="s">
        <v>2</v>
      </c>
      <c r="AK52" s="1">
        <v>2940</v>
      </c>
      <c r="AL52" s="1">
        <v>1.7</v>
      </c>
      <c r="AM52" s="1" t="s">
        <v>6</v>
      </c>
      <c r="AN52" s="1" t="s">
        <v>20</v>
      </c>
      <c r="AO52" s="1">
        <v>-0.48</v>
      </c>
      <c r="AP52" s="1" t="s">
        <v>2</v>
      </c>
      <c r="AW52" s="1" t="s">
        <v>25</v>
      </c>
      <c r="AX52" s="1">
        <v>1.22</v>
      </c>
      <c r="AY52" s="1" t="s">
        <v>2</v>
      </c>
      <c r="BC52" s="1">
        <v>2.5</v>
      </c>
      <c r="BD52" s="1">
        <v>2.2000000000000002</v>
      </c>
      <c r="BE52" s="1" t="s">
        <v>1</v>
      </c>
      <c r="BL52" s="1" t="s">
        <v>86</v>
      </c>
      <c r="BM52" s="1">
        <v>-1.63</v>
      </c>
      <c r="BN52" s="1" t="s">
        <v>1</v>
      </c>
      <c r="BO52" s="1" t="s">
        <v>114</v>
      </c>
      <c r="BP52" s="6">
        <v>-1.6</v>
      </c>
      <c r="BQ52" s="1" t="s">
        <v>1</v>
      </c>
      <c r="BU52" s="7">
        <v>2516</v>
      </c>
      <c r="BV52" s="7">
        <v>4.8959999999999999</v>
      </c>
      <c r="BW52" s="1" t="s">
        <v>29</v>
      </c>
      <c r="CA52" s="1">
        <v>3227</v>
      </c>
      <c r="CB52" s="1">
        <v>-8.64</v>
      </c>
      <c r="CC52" s="1" t="s">
        <v>2</v>
      </c>
    </row>
    <row r="53" spans="1:81" x14ac:dyDescent="0.3">
      <c r="A53" s="5">
        <v>1670</v>
      </c>
      <c r="B53" s="5">
        <v>20.76</v>
      </c>
      <c r="C53" s="1" t="s">
        <v>29</v>
      </c>
      <c r="D53" s="1">
        <v>2958</v>
      </c>
      <c r="E53" s="1">
        <v>5.42</v>
      </c>
      <c r="F53" s="1" t="s">
        <v>29</v>
      </c>
      <c r="G53" s="1">
        <v>2500</v>
      </c>
      <c r="H53" s="1">
        <v>2.97</v>
      </c>
      <c r="I53" s="1" t="s">
        <v>29</v>
      </c>
      <c r="J53" s="1">
        <v>3.49</v>
      </c>
      <c r="K53" s="1">
        <v>1.59</v>
      </c>
      <c r="L53" s="1" t="s">
        <v>2</v>
      </c>
      <c r="M53" s="1" t="s">
        <v>3</v>
      </c>
      <c r="N53" s="1">
        <v>-9.1999999999999993</v>
      </c>
      <c r="O53" s="1" t="s">
        <v>29</v>
      </c>
      <c r="S53" s="1" t="s">
        <v>7</v>
      </c>
      <c r="T53" s="1">
        <v>-2.78</v>
      </c>
      <c r="U53" s="1" t="s">
        <v>2</v>
      </c>
      <c r="AK53" s="1">
        <v>2940</v>
      </c>
      <c r="AL53" s="1">
        <v>2.9</v>
      </c>
      <c r="AM53" s="1" t="s">
        <v>6</v>
      </c>
      <c r="AN53" s="1" t="s">
        <v>20</v>
      </c>
      <c r="AO53" s="1">
        <v>-6.63</v>
      </c>
      <c r="AP53" s="1" t="s">
        <v>2</v>
      </c>
      <c r="AW53" s="1" t="s">
        <v>25</v>
      </c>
      <c r="AX53" s="1">
        <v>1.1299999999999999</v>
      </c>
      <c r="AY53" s="1" t="s">
        <v>2</v>
      </c>
      <c r="BC53" s="1">
        <v>2.5</v>
      </c>
      <c r="BD53" s="1">
        <v>-5.2</v>
      </c>
      <c r="BE53" s="1" t="s">
        <v>1</v>
      </c>
      <c r="BL53" s="1" t="s">
        <v>87</v>
      </c>
      <c r="BM53" s="1">
        <v>-0.01</v>
      </c>
      <c r="BN53" s="1" t="s">
        <v>1</v>
      </c>
      <c r="BO53" s="1" t="s">
        <v>114</v>
      </c>
      <c r="BP53" s="6">
        <v>-1.24</v>
      </c>
      <c r="BQ53" s="1" t="s">
        <v>1</v>
      </c>
      <c r="BU53" s="7">
        <v>2570</v>
      </c>
      <c r="BV53" s="7">
        <v>3.274</v>
      </c>
      <c r="BW53" s="1" t="s">
        <v>29</v>
      </c>
      <c r="CA53" s="1">
        <v>3227</v>
      </c>
      <c r="CB53" s="1">
        <v>-7.96</v>
      </c>
      <c r="CC53" s="1" t="s">
        <v>2</v>
      </c>
    </row>
    <row r="54" spans="1:81" x14ac:dyDescent="0.3">
      <c r="A54" s="5">
        <v>700</v>
      </c>
      <c r="B54" s="5">
        <v>33.18</v>
      </c>
      <c r="C54" s="1" t="s">
        <v>29</v>
      </c>
      <c r="D54" s="1">
        <v>2958</v>
      </c>
      <c r="E54" s="1">
        <v>2.27</v>
      </c>
      <c r="F54" s="1" t="s">
        <v>29</v>
      </c>
      <c r="G54" s="1">
        <v>2500</v>
      </c>
      <c r="H54" s="1">
        <v>4.16</v>
      </c>
      <c r="I54" s="1" t="s">
        <v>29</v>
      </c>
      <c r="J54" s="1">
        <v>3.49</v>
      </c>
      <c r="K54" s="1">
        <v>1.64</v>
      </c>
      <c r="L54" s="1" t="s">
        <v>2</v>
      </c>
      <c r="M54" s="1" t="s">
        <v>3</v>
      </c>
      <c r="N54" s="1">
        <v>-7.1</v>
      </c>
      <c r="O54" s="1" t="s">
        <v>29</v>
      </c>
      <c r="S54" s="1" t="s">
        <v>7</v>
      </c>
      <c r="T54" s="1">
        <v>-4.07</v>
      </c>
      <c r="U54" s="1" t="s">
        <v>2</v>
      </c>
      <c r="AK54" s="1">
        <v>2940</v>
      </c>
      <c r="AL54" s="1">
        <v>1.4</v>
      </c>
      <c r="AM54" s="1" t="s">
        <v>6</v>
      </c>
      <c r="AN54" s="1" t="s">
        <v>20</v>
      </c>
      <c r="AO54" s="1">
        <v>-6.68</v>
      </c>
      <c r="AP54" s="1" t="s">
        <v>2</v>
      </c>
      <c r="AW54" s="1" t="s">
        <v>25</v>
      </c>
      <c r="AX54" s="1">
        <v>0.77</v>
      </c>
      <c r="AY54" s="1" t="s">
        <v>2</v>
      </c>
      <c r="BC54" s="1">
        <v>2.5</v>
      </c>
      <c r="BD54" s="1">
        <v>-4.5</v>
      </c>
      <c r="BE54" s="1" t="s">
        <v>1</v>
      </c>
      <c r="BL54" s="1" t="s">
        <v>88</v>
      </c>
      <c r="BM54" s="1">
        <v>-0.12</v>
      </c>
      <c r="BN54" s="1" t="s">
        <v>1</v>
      </c>
      <c r="BO54" s="1" t="s">
        <v>114</v>
      </c>
      <c r="BP54" s="6">
        <v>-0.28999999999999998</v>
      </c>
      <c r="BQ54" s="1" t="s">
        <v>1</v>
      </c>
      <c r="BU54" s="7">
        <v>2580</v>
      </c>
      <c r="BV54" s="7">
        <v>11.199</v>
      </c>
      <c r="BW54" s="1" t="s">
        <v>29</v>
      </c>
      <c r="CA54" s="1">
        <v>3227</v>
      </c>
      <c r="CB54" s="1">
        <v>-9.83</v>
      </c>
      <c r="CC54" s="1" t="s">
        <v>2</v>
      </c>
    </row>
    <row r="55" spans="1:81" x14ac:dyDescent="0.3">
      <c r="A55" s="5">
        <v>700</v>
      </c>
      <c r="B55" s="5">
        <v>31.61</v>
      </c>
      <c r="C55" s="1" t="s">
        <v>29</v>
      </c>
      <c r="D55" s="1">
        <v>2958</v>
      </c>
      <c r="E55" s="1">
        <v>2.62</v>
      </c>
      <c r="F55" s="1" t="s">
        <v>29</v>
      </c>
      <c r="G55" s="1">
        <v>2500</v>
      </c>
      <c r="H55" s="1">
        <v>2.4300000000000002</v>
      </c>
      <c r="I55" s="1" t="s">
        <v>29</v>
      </c>
      <c r="J55" s="1">
        <v>3.49</v>
      </c>
      <c r="K55" s="1">
        <v>0.56000000000000005</v>
      </c>
      <c r="L55" s="1" t="s">
        <v>2</v>
      </c>
      <c r="M55" s="1" t="s">
        <v>3</v>
      </c>
      <c r="N55" s="1">
        <v>-4.9000000000000004</v>
      </c>
      <c r="O55" s="1" t="s">
        <v>29</v>
      </c>
      <c r="S55" s="1" t="s">
        <v>7</v>
      </c>
      <c r="T55" s="1">
        <v>8.11</v>
      </c>
      <c r="U55" s="1" t="s">
        <v>2</v>
      </c>
      <c r="AK55" s="1">
        <v>2940</v>
      </c>
      <c r="AL55" s="1">
        <v>3.5</v>
      </c>
      <c r="AM55" s="1" t="s">
        <v>6</v>
      </c>
      <c r="AN55" s="1" t="s">
        <v>20</v>
      </c>
      <c r="AO55" s="1">
        <v>-3.73</v>
      </c>
      <c r="AP55" s="1" t="s">
        <v>2</v>
      </c>
      <c r="AW55" s="1" t="s">
        <v>25</v>
      </c>
      <c r="AX55" s="1">
        <v>0.52</v>
      </c>
      <c r="AY55" s="1" t="s">
        <v>2</v>
      </c>
      <c r="BC55" s="1">
        <v>2.5</v>
      </c>
      <c r="BD55" s="1">
        <v>-3.5</v>
      </c>
      <c r="BE55" s="1" t="s">
        <v>1</v>
      </c>
      <c r="BL55" s="1" t="s">
        <v>89</v>
      </c>
      <c r="BM55" s="1">
        <v>1.1499999999999999</v>
      </c>
      <c r="BN55" s="1" t="s">
        <v>1</v>
      </c>
      <c r="BO55" s="1" t="s">
        <v>114</v>
      </c>
      <c r="BP55" s="6">
        <v>-1.48</v>
      </c>
      <c r="BQ55" s="1" t="s">
        <v>1</v>
      </c>
      <c r="BU55" s="7">
        <v>2600</v>
      </c>
      <c r="BV55" s="7">
        <v>14.8</v>
      </c>
      <c r="BW55" s="1" t="s">
        <v>29</v>
      </c>
      <c r="CA55" s="1">
        <v>3227</v>
      </c>
      <c r="CB55" s="1">
        <v>-9.09</v>
      </c>
      <c r="CC55" s="1" t="s">
        <v>2</v>
      </c>
    </row>
    <row r="56" spans="1:81" x14ac:dyDescent="0.3">
      <c r="A56" s="5">
        <v>700</v>
      </c>
      <c r="B56" s="5">
        <v>43.31</v>
      </c>
      <c r="C56" s="1" t="s">
        <v>29</v>
      </c>
      <c r="D56" s="1">
        <v>2958</v>
      </c>
      <c r="F56" s="1" t="s">
        <v>29</v>
      </c>
      <c r="G56" s="1">
        <v>2500</v>
      </c>
      <c r="H56" s="1">
        <v>0.69</v>
      </c>
      <c r="I56" s="1" t="s">
        <v>29</v>
      </c>
      <c r="J56" s="1">
        <v>3.49</v>
      </c>
      <c r="K56" s="1">
        <v>1.1100000000000001</v>
      </c>
      <c r="L56" s="1" t="s">
        <v>2</v>
      </c>
      <c r="M56" s="1" t="s">
        <v>3</v>
      </c>
      <c r="N56" s="1">
        <v>-6.5</v>
      </c>
      <c r="O56" s="1" t="s">
        <v>29</v>
      </c>
      <c r="S56" s="1" t="s">
        <v>7</v>
      </c>
      <c r="T56" s="1">
        <v>-2.69</v>
      </c>
      <c r="U56" s="1" t="s">
        <v>2</v>
      </c>
      <c r="AK56" s="1">
        <v>2940</v>
      </c>
      <c r="AL56" s="1">
        <v>3.7</v>
      </c>
      <c r="AM56" s="1" t="s">
        <v>6</v>
      </c>
      <c r="AN56" s="1" t="s">
        <v>20</v>
      </c>
      <c r="AO56" s="1">
        <v>-0.19</v>
      </c>
      <c r="AP56" s="1" t="s">
        <v>2</v>
      </c>
      <c r="AW56" s="1" t="s">
        <v>25</v>
      </c>
      <c r="AX56" s="1">
        <v>0.62</v>
      </c>
      <c r="AY56" s="1" t="s">
        <v>2</v>
      </c>
      <c r="BC56" s="1">
        <v>2.5</v>
      </c>
      <c r="BD56" s="1">
        <v>-6.9</v>
      </c>
      <c r="BE56" s="1" t="s">
        <v>1</v>
      </c>
      <c r="BL56" s="1" t="s">
        <v>90</v>
      </c>
      <c r="BM56" s="1">
        <v>1.4</v>
      </c>
      <c r="BN56" s="1" t="s">
        <v>1</v>
      </c>
      <c r="BO56" s="1" t="s">
        <v>114</v>
      </c>
      <c r="BP56" s="6">
        <v>0.92</v>
      </c>
      <c r="BQ56" s="1" t="s">
        <v>1</v>
      </c>
      <c r="BU56" s="7">
        <v>2615</v>
      </c>
      <c r="BV56" s="7">
        <v>1.0129999999999999</v>
      </c>
      <c r="BW56" s="1" t="s">
        <v>29</v>
      </c>
      <c r="CA56" s="1">
        <v>3227</v>
      </c>
      <c r="CB56" s="1">
        <v>-8.76</v>
      </c>
      <c r="CC56" s="1" t="s">
        <v>2</v>
      </c>
    </row>
    <row r="57" spans="1:81" x14ac:dyDescent="0.3">
      <c r="A57" s="5">
        <v>500</v>
      </c>
      <c r="B57" s="5">
        <v>35.17</v>
      </c>
      <c r="C57" s="1" t="s">
        <v>29</v>
      </c>
      <c r="D57" s="1">
        <v>2958</v>
      </c>
      <c r="E57" s="1">
        <v>2.5</v>
      </c>
      <c r="F57" s="1" t="s">
        <v>29</v>
      </c>
      <c r="G57" s="1">
        <v>2500</v>
      </c>
      <c r="H57" s="1">
        <v>1.06</v>
      </c>
      <c r="I57" s="1" t="s">
        <v>29</v>
      </c>
      <c r="J57" s="1">
        <v>3.49</v>
      </c>
      <c r="K57" s="1">
        <v>1.17</v>
      </c>
      <c r="L57" s="1" t="s">
        <v>2</v>
      </c>
      <c r="M57" s="1" t="s">
        <v>3</v>
      </c>
      <c r="N57" s="1">
        <v>-5.5</v>
      </c>
      <c r="O57" s="1" t="s">
        <v>29</v>
      </c>
      <c r="S57" s="1" t="s">
        <v>7</v>
      </c>
      <c r="T57" s="1">
        <v>-1.6</v>
      </c>
      <c r="U57" s="1" t="s">
        <v>2</v>
      </c>
      <c r="AK57" s="1">
        <v>2940</v>
      </c>
      <c r="AL57" s="1">
        <v>3.3</v>
      </c>
      <c r="AM57" s="1" t="s">
        <v>6</v>
      </c>
      <c r="AN57" s="1" t="s">
        <v>20</v>
      </c>
      <c r="AO57" s="1">
        <v>-2.04</v>
      </c>
      <c r="AP57" s="1" t="s">
        <v>2</v>
      </c>
      <c r="AW57" s="1" t="s">
        <v>25</v>
      </c>
      <c r="AX57" s="1">
        <v>-0.14000000000000001</v>
      </c>
      <c r="AY57" s="1" t="s">
        <v>2</v>
      </c>
      <c r="BC57" s="1">
        <v>2.5</v>
      </c>
      <c r="BD57" s="1">
        <v>-6.9</v>
      </c>
      <c r="BE57" s="1" t="s">
        <v>1</v>
      </c>
      <c r="BO57" s="1" t="s">
        <v>114</v>
      </c>
      <c r="BP57" s="6">
        <v>0.13</v>
      </c>
      <c r="BQ57" s="1" t="s">
        <v>1</v>
      </c>
      <c r="CA57" s="1">
        <v>3227</v>
      </c>
      <c r="CB57" s="1">
        <v>-8.0500000000000007</v>
      </c>
      <c r="CC57" s="1" t="s">
        <v>2</v>
      </c>
    </row>
    <row r="58" spans="1:81" x14ac:dyDescent="0.3">
      <c r="D58" s="1">
        <v>2958</v>
      </c>
      <c r="E58" s="1">
        <v>3.2</v>
      </c>
      <c r="F58" s="1" t="s">
        <v>29</v>
      </c>
      <c r="G58" s="1">
        <v>2500</v>
      </c>
      <c r="H58" s="1">
        <v>0.5</v>
      </c>
      <c r="I58" s="1" t="s">
        <v>29</v>
      </c>
      <c r="J58" s="1">
        <v>3.49</v>
      </c>
      <c r="K58" s="1">
        <v>0.35</v>
      </c>
      <c r="L58" s="1" t="s">
        <v>2</v>
      </c>
      <c r="M58" s="1" t="s">
        <v>3</v>
      </c>
      <c r="N58" s="1">
        <v>1.4</v>
      </c>
      <c r="O58" s="1" t="s">
        <v>29</v>
      </c>
      <c r="S58" s="1" t="s">
        <v>7</v>
      </c>
      <c r="T58" s="1">
        <v>0</v>
      </c>
      <c r="U58" s="1" t="s">
        <v>2</v>
      </c>
      <c r="AK58" s="1">
        <v>2940</v>
      </c>
      <c r="AL58" s="1">
        <v>3.7</v>
      </c>
      <c r="AM58" s="1" t="s">
        <v>6</v>
      </c>
      <c r="AN58" s="1" t="s">
        <v>20</v>
      </c>
      <c r="AO58" s="1">
        <v>4.3600000000000003</v>
      </c>
      <c r="AP58" s="1" t="s">
        <v>2</v>
      </c>
      <c r="AW58" s="1" t="s">
        <v>25</v>
      </c>
      <c r="AX58" s="1">
        <v>0.64</v>
      </c>
      <c r="AY58" s="1" t="s">
        <v>2</v>
      </c>
      <c r="BC58" s="1">
        <v>2.5</v>
      </c>
      <c r="BD58" s="1">
        <v>2.1</v>
      </c>
      <c r="BE58" s="1" t="s">
        <v>1</v>
      </c>
      <c r="BL58" s="1" t="s">
        <v>37</v>
      </c>
      <c r="BM58" s="1">
        <v>-0.44</v>
      </c>
      <c r="BN58" s="1" t="s">
        <v>1</v>
      </c>
      <c r="BO58" s="1" t="s">
        <v>114</v>
      </c>
      <c r="BP58" s="6">
        <v>-0.26</v>
      </c>
      <c r="BQ58" s="1" t="s">
        <v>1</v>
      </c>
      <c r="CA58" s="1">
        <v>3227</v>
      </c>
      <c r="CB58" s="1">
        <v>-8.32</v>
      </c>
      <c r="CC58" s="1" t="s">
        <v>2</v>
      </c>
    </row>
    <row r="59" spans="1:81" x14ac:dyDescent="0.3">
      <c r="D59" s="1">
        <v>2958</v>
      </c>
      <c r="E59" s="1">
        <v>3.4</v>
      </c>
      <c r="F59" s="1" t="s">
        <v>29</v>
      </c>
      <c r="G59" s="1">
        <v>2500</v>
      </c>
      <c r="H59" s="1">
        <v>1.98</v>
      </c>
      <c r="I59" s="1" t="s">
        <v>29</v>
      </c>
      <c r="J59" s="1">
        <v>3.49</v>
      </c>
      <c r="K59" s="1">
        <v>0.72</v>
      </c>
      <c r="L59" s="1" t="s">
        <v>2</v>
      </c>
      <c r="M59" s="1" t="s">
        <v>3</v>
      </c>
      <c r="N59" s="1">
        <v>-2.4</v>
      </c>
      <c r="O59" s="1" t="s">
        <v>29</v>
      </c>
      <c r="S59" s="1" t="s">
        <v>7</v>
      </c>
      <c r="T59" s="1">
        <v>-3.65</v>
      </c>
      <c r="U59" s="1" t="s">
        <v>2</v>
      </c>
      <c r="AK59" s="1">
        <v>2940</v>
      </c>
      <c r="AL59" s="1">
        <v>3.7</v>
      </c>
      <c r="AM59" s="1" t="s">
        <v>6</v>
      </c>
      <c r="AN59" s="1" t="s">
        <v>20</v>
      </c>
      <c r="AO59" s="1">
        <v>5.22</v>
      </c>
      <c r="AP59" s="1" t="s">
        <v>2</v>
      </c>
      <c r="AW59" s="1" t="s">
        <v>25</v>
      </c>
      <c r="AX59" s="1">
        <v>1.1499999999999999</v>
      </c>
      <c r="AY59" s="1" t="s">
        <v>2</v>
      </c>
      <c r="BC59" s="1">
        <v>2.5</v>
      </c>
      <c r="BD59" s="1">
        <v>2.6</v>
      </c>
      <c r="BE59" s="1" t="s">
        <v>1</v>
      </c>
      <c r="BL59" s="1" t="s">
        <v>91</v>
      </c>
      <c r="BM59" s="1">
        <v>-0.26</v>
      </c>
      <c r="BN59" s="1" t="s">
        <v>1</v>
      </c>
      <c r="BO59" s="1" t="s">
        <v>114</v>
      </c>
      <c r="BP59" s="6">
        <v>16.05</v>
      </c>
      <c r="BQ59" s="1" t="s">
        <v>1</v>
      </c>
      <c r="CA59" s="1">
        <v>3227</v>
      </c>
      <c r="CB59" s="1">
        <v>-12.09</v>
      </c>
      <c r="CC59" s="1" t="s">
        <v>2</v>
      </c>
    </row>
    <row r="60" spans="1:81" x14ac:dyDescent="0.3">
      <c r="D60" s="1">
        <v>2958</v>
      </c>
      <c r="E60" s="1">
        <v>3.45</v>
      </c>
      <c r="F60" s="1" t="s">
        <v>29</v>
      </c>
      <c r="G60" s="1">
        <v>2500</v>
      </c>
      <c r="H60" s="1">
        <v>2.97</v>
      </c>
      <c r="I60" s="1" t="s">
        <v>29</v>
      </c>
      <c r="J60" s="1">
        <v>3.49</v>
      </c>
      <c r="K60" s="1">
        <v>0.86</v>
      </c>
      <c r="L60" s="1" t="s">
        <v>2</v>
      </c>
      <c r="M60" s="1" t="s">
        <v>3</v>
      </c>
      <c r="N60" s="1">
        <v>-8.6</v>
      </c>
      <c r="O60" s="1" t="s">
        <v>29</v>
      </c>
      <c r="S60" s="1" t="s">
        <v>7</v>
      </c>
      <c r="T60" s="1">
        <v>0.56000000000000005</v>
      </c>
      <c r="U60" s="1" t="s">
        <v>2</v>
      </c>
      <c r="AK60" s="1">
        <v>2940</v>
      </c>
      <c r="AL60" s="1">
        <v>3.4</v>
      </c>
      <c r="AM60" s="1" t="s">
        <v>6</v>
      </c>
      <c r="AN60" s="1" t="s">
        <v>20</v>
      </c>
      <c r="AO60" s="1">
        <v>3.02</v>
      </c>
      <c r="AP60" s="1" t="s">
        <v>2</v>
      </c>
      <c r="BC60" s="1">
        <v>2.5</v>
      </c>
      <c r="BD60" s="1">
        <v>6</v>
      </c>
      <c r="BE60" s="1" t="s">
        <v>1</v>
      </c>
      <c r="BL60" s="1" t="s">
        <v>92</v>
      </c>
      <c r="BM60" s="1">
        <v>8.57</v>
      </c>
      <c r="BN60" s="1" t="s">
        <v>1</v>
      </c>
      <c r="BO60" s="1" t="s">
        <v>114</v>
      </c>
      <c r="BP60" s="6">
        <v>12.4</v>
      </c>
      <c r="BQ60" s="1" t="s">
        <v>1</v>
      </c>
      <c r="CA60" s="1">
        <v>3227</v>
      </c>
      <c r="CB60" s="1">
        <v>-8.93</v>
      </c>
      <c r="CC60" s="1" t="s">
        <v>2</v>
      </c>
    </row>
    <row r="61" spans="1:81" x14ac:dyDescent="0.3">
      <c r="D61" s="1">
        <v>2965</v>
      </c>
      <c r="E61" s="1">
        <v>3.33</v>
      </c>
      <c r="F61" s="1" t="s">
        <v>29</v>
      </c>
      <c r="G61" s="1">
        <v>2500</v>
      </c>
      <c r="H61" s="1">
        <v>3.31</v>
      </c>
      <c r="I61" s="1" t="s">
        <v>29</v>
      </c>
      <c r="J61" s="1">
        <v>3.49</v>
      </c>
      <c r="K61" s="1">
        <v>0.96</v>
      </c>
      <c r="L61" s="1" t="s">
        <v>2</v>
      </c>
      <c r="M61" s="1" t="s">
        <v>3</v>
      </c>
      <c r="N61" s="1">
        <v>2.7</v>
      </c>
      <c r="O61" s="1" t="s">
        <v>29</v>
      </c>
      <c r="S61" s="1" t="s">
        <v>7</v>
      </c>
      <c r="T61" s="1">
        <v>-1.1100000000000001</v>
      </c>
      <c r="U61" s="1" t="s">
        <v>2</v>
      </c>
      <c r="AK61" s="1">
        <v>2940</v>
      </c>
      <c r="AL61" s="1">
        <v>1.6</v>
      </c>
      <c r="AM61" s="1" t="s">
        <v>6</v>
      </c>
      <c r="AN61" s="1" t="s">
        <v>21</v>
      </c>
      <c r="AO61" s="1">
        <v>-4.82</v>
      </c>
      <c r="AP61" s="1" t="s">
        <v>2</v>
      </c>
      <c r="BC61" s="1">
        <v>2.5</v>
      </c>
      <c r="BD61" s="1">
        <v>10.8</v>
      </c>
      <c r="BE61" s="1" t="s">
        <v>1</v>
      </c>
      <c r="BL61" s="1" t="s">
        <v>93</v>
      </c>
      <c r="BM61" s="1">
        <v>10.11</v>
      </c>
      <c r="BN61" s="1" t="s">
        <v>1</v>
      </c>
      <c r="BO61" s="1" t="s">
        <v>114</v>
      </c>
      <c r="BP61" s="6">
        <v>12.08</v>
      </c>
      <c r="BQ61" s="1" t="s">
        <v>1</v>
      </c>
      <c r="CA61" s="1">
        <v>3227</v>
      </c>
      <c r="CB61" s="1">
        <v>-7.68</v>
      </c>
      <c r="CC61" s="1" t="s">
        <v>2</v>
      </c>
    </row>
    <row r="62" spans="1:81" x14ac:dyDescent="0.3">
      <c r="D62" s="1">
        <v>2965</v>
      </c>
      <c r="E62" s="1">
        <v>3.14</v>
      </c>
      <c r="F62" s="1" t="s">
        <v>29</v>
      </c>
      <c r="G62" s="1">
        <v>2500</v>
      </c>
      <c r="H62" s="1">
        <v>2.27</v>
      </c>
      <c r="I62" s="1" t="s">
        <v>29</v>
      </c>
      <c r="J62" s="1">
        <v>3.49</v>
      </c>
      <c r="K62" s="1">
        <v>0.74</v>
      </c>
      <c r="L62" s="1" t="s">
        <v>2</v>
      </c>
      <c r="M62" s="1" t="s">
        <v>3</v>
      </c>
      <c r="N62" s="1">
        <v>0.7</v>
      </c>
      <c r="O62" s="1" t="s">
        <v>29</v>
      </c>
      <c r="S62" s="1" t="s">
        <v>7</v>
      </c>
      <c r="T62" s="1">
        <v>0.98</v>
      </c>
      <c r="U62" s="1" t="s">
        <v>2</v>
      </c>
      <c r="AK62" s="1">
        <v>2940</v>
      </c>
      <c r="AL62" s="1">
        <v>2.7</v>
      </c>
      <c r="AM62" s="1" t="s">
        <v>6</v>
      </c>
      <c r="AN62" s="1" t="s">
        <v>21</v>
      </c>
      <c r="AO62" s="1">
        <v>-4.62</v>
      </c>
      <c r="AP62" s="1" t="s">
        <v>2</v>
      </c>
      <c r="BC62" s="1">
        <v>2.5</v>
      </c>
      <c r="BD62" s="1">
        <v>9.9</v>
      </c>
      <c r="BE62" s="1" t="s">
        <v>1</v>
      </c>
      <c r="BL62" s="1" t="s">
        <v>94</v>
      </c>
      <c r="BM62" s="1">
        <v>4.95</v>
      </c>
      <c r="BN62" s="1" t="s">
        <v>1</v>
      </c>
      <c r="BO62" s="1" t="s">
        <v>114</v>
      </c>
      <c r="BP62" s="6">
        <v>9.57</v>
      </c>
      <c r="BQ62" s="1" t="s">
        <v>1</v>
      </c>
      <c r="CA62" s="1">
        <v>3227</v>
      </c>
      <c r="CB62" s="1">
        <v>-7.11</v>
      </c>
      <c r="CC62" s="1" t="s">
        <v>2</v>
      </c>
    </row>
    <row r="63" spans="1:81" x14ac:dyDescent="0.3">
      <c r="D63" s="1">
        <v>2965</v>
      </c>
      <c r="E63" s="1">
        <v>-0.49</v>
      </c>
      <c r="F63" s="1" t="s">
        <v>29</v>
      </c>
      <c r="G63" s="1">
        <v>2500</v>
      </c>
      <c r="H63" s="1">
        <v>1.67</v>
      </c>
      <c r="I63" s="1" t="s">
        <v>29</v>
      </c>
      <c r="J63" s="1">
        <v>3.49</v>
      </c>
      <c r="K63" s="1">
        <v>-19.8</v>
      </c>
      <c r="L63" s="1" t="s">
        <v>2</v>
      </c>
      <c r="M63" s="1" t="s">
        <v>3</v>
      </c>
      <c r="N63" s="1">
        <v>-0.2</v>
      </c>
      <c r="O63" s="1" t="s">
        <v>29</v>
      </c>
      <c r="S63" s="1" t="s">
        <v>7</v>
      </c>
      <c r="T63" s="1">
        <v>0.39</v>
      </c>
      <c r="U63" s="1" t="s">
        <v>2</v>
      </c>
      <c r="AK63" s="1">
        <v>2940</v>
      </c>
      <c r="AL63" s="1">
        <v>2.8</v>
      </c>
      <c r="AM63" s="1" t="s">
        <v>6</v>
      </c>
      <c r="AN63" s="1" t="s">
        <v>21</v>
      </c>
      <c r="AO63" s="1">
        <v>-4.4000000000000004</v>
      </c>
      <c r="AP63" s="1" t="s">
        <v>2</v>
      </c>
      <c r="BC63" s="1">
        <v>2.5</v>
      </c>
      <c r="BD63" s="1">
        <v>-0.2</v>
      </c>
      <c r="BE63" s="1" t="s">
        <v>1</v>
      </c>
      <c r="BL63" s="1" t="s">
        <v>95</v>
      </c>
      <c r="BM63" s="1">
        <v>5.03</v>
      </c>
      <c r="BN63" s="1" t="s">
        <v>1</v>
      </c>
      <c r="BO63" s="1" t="s">
        <v>114</v>
      </c>
      <c r="BP63" s="6">
        <v>9.01</v>
      </c>
      <c r="BQ63" s="1" t="s">
        <v>1</v>
      </c>
      <c r="CA63" s="1">
        <v>3227</v>
      </c>
      <c r="CB63" s="1">
        <v>-7.55</v>
      </c>
      <c r="CC63" s="1" t="s">
        <v>2</v>
      </c>
    </row>
    <row r="64" spans="1:81" x14ac:dyDescent="0.3">
      <c r="D64" s="1">
        <v>3000</v>
      </c>
      <c r="E64" s="1">
        <v>0.76</v>
      </c>
      <c r="F64" s="1" t="s">
        <v>29</v>
      </c>
      <c r="G64" s="1">
        <v>2500</v>
      </c>
      <c r="H64" s="1">
        <v>2.8</v>
      </c>
      <c r="I64" s="1" t="s">
        <v>29</v>
      </c>
      <c r="J64" s="1">
        <v>3.49</v>
      </c>
      <c r="K64" s="1">
        <v>-19.53</v>
      </c>
      <c r="L64" s="1" t="s">
        <v>2</v>
      </c>
      <c r="M64" s="1" t="s">
        <v>3</v>
      </c>
      <c r="N64" s="1">
        <v>5.5</v>
      </c>
      <c r="O64" s="1" t="s">
        <v>29</v>
      </c>
      <c r="S64" s="1" t="s">
        <v>7</v>
      </c>
      <c r="T64" s="1">
        <v>-4.6100000000000003</v>
      </c>
      <c r="U64" s="1" t="s">
        <v>2</v>
      </c>
      <c r="AK64" s="1">
        <v>2940</v>
      </c>
      <c r="AL64" s="1">
        <v>2.8</v>
      </c>
      <c r="AM64" s="1" t="s">
        <v>6</v>
      </c>
      <c r="BC64" s="1">
        <v>2.5</v>
      </c>
      <c r="BD64" s="1">
        <v>7.9</v>
      </c>
      <c r="BE64" s="1" t="s">
        <v>1</v>
      </c>
      <c r="BL64" s="1" t="s">
        <v>96</v>
      </c>
      <c r="BM64" s="1">
        <v>7.86</v>
      </c>
      <c r="BN64" s="1" t="s">
        <v>1</v>
      </c>
      <c r="BO64" s="1" t="s">
        <v>114</v>
      </c>
      <c r="BP64" s="6">
        <v>5.0599999999999996</v>
      </c>
      <c r="BQ64" s="1" t="s">
        <v>1</v>
      </c>
      <c r="CA64" s="1">
        <v>3227</v>
      </c>
      <c r="CB64" s="1">
        <v>-8.6999999999999993</v>
      </c>
      <c r="CC64" s="1" t="s">
        <v>2</v>
      </c>
    </row>
    <row r="65" spans="4:81" x14ac:dyDescent="0.3">
      <c r="D65" s="1">
        <v>3200</v>
      </c>
      <c r="E65" s="1">
        <v>1.1000000000000001</v>
      </c>
      <c r="F65" s="1" t="s">
        <v>29</v>
      </c>
      <c r="G65" s="1">
        <v>2500</v>
      </c>
      <c r="H65" s="1">
        <v>7.87</v>
      </c>
      <c r="I65" s="1" t="s">
        <v>29</v>
      </c>
      <c r="J65" s="1">
        <v>3.49</v>
      </c>
      <c r="K65" s="1">
        <v>-19.12</v>
      </c>
      <c r="L65" s="1" t="s">
        <v>2</v>
      </c>
      <c r="M65" s="1" t="s">
        <v>3</v>
      </c>
      <c r="N65" s="1">
        <v>5.8</v>
      </c>
      <c r="O65" s="1" t="s">
        <v>29</v>
      </c>
      <c r="S65" s="1" t="s">
        <v>7</v>
      </c>
      <c r="T65" s="1">
        <v>1.86</v>
      </c>
      <c r="U65" s="1" t="s">
        <v>2</v>
      </c>
      <c r="AK65" s="1">
        <v>2940</v>
      </c>
      <c r="AL65" s="1">
        <v>3.9</v>
      </c>
      <c r="AM65" s="1" t="s">
        <v>6</v>
      </c>
      <c r="BC65" s="1">
        <v>2.5</v>
      </c>
      <c r="BD65" s="1">
        <v>7</v>
      </c>
      <c r="BE65" s="1" t="s">
        <v>1</v>
      </c>
      <c r="BL65" s="1" t="s">
        <v>97</v>
      </c>
      <c r="BM65" s="1">
        <v>22.24</v>
      </c>
      <c r="BN65" s="1" t="s">
        <v>1</v>
      </c>
      <c r="BO65" s="1" t="s">
        <v>114</v>
      </c>
      <c r="BP65" s="6">
        <v>12.73</v>
      </c>
      <c r="BQ65" s="1" t="s">
        <v>1</v>
      </c>
      <c r="CA65" s="1">
        <v>3227</v>
      </c>
      <c r="CB65" s="1">
        <v>-7.1</v>
      </c>
      <c r="CC65" s="1" t="s">
        <v>2</v>
      </c>
    </row>
    <row r="66" spans="4:81" x14ac:dyDescent="0.3">
      <c r="G66" s="1">
        <v>2500</v>
      </c>
      <c r="H66" s="1">
        <v>2.89</v>
      </c>
      <c r="I66" s="1" t="s">
        <v>29</v>
      </c>
      <c r="J66" s="1">
        <v>3.49</v>
      </c>
      <c r="K66" s="1">
        <v>-19.440000000000001</v>
      </c>
      <c r="L66" s="1" t="s">
        <v>2</v>
      </c>
      <c r="M66" s="1" t="s">
        <v>3</v>
      </c>
      <c r="N66" s="1">
        <v>0.6</v>
      </c>
      <c r="O66" s="1" t="s">
        <v>29</v>
      </c>
      <c r="AK66" s="1">
        <v>2940</v>
      </c>
      <c r="AL66" s="1">
        <v>3.6</v>
      </c>
      <c r="AM66" s="1" t="s">
        <v>6</v>
      </c>
      <c r="BC66" s="1">
        <v>2.5</v>
      </c>
      <c r="BD66" s="1">
        <v>-2.9</v>
      </c>
      <c r="BE66" s="1" t="s">
        <v>1</v>
      </c>
      <c r="BL66" s="1" t="s">
        <v>98</v>
      </c>
      <c r="BM66" s="1">
        <v>22.21</v>
      </c>
      <c r="BN66" s="1" t="s">
        <v>1</v>
      </c>
      <c r="BO66" s="1" t="s">
        <v>114</v>
      </c>
      <c r="BP66" s="6">
        <v>7.21</v>
      </c>
      <c r="BQ66" s="1" t="s">
        <v>1</v>
      </c>
      <c r="CA66" s="1">
        <v>3227</v>
      </c>
      <c r="CB66" s="1">
        <v>-8.32</v>
      </c>
      <c r="CC66" s="1" t="s">
        <v>2</v>
      </c>
    </row>
    <row r="67" spans="4:81" x14ac:dyDescent="0.3">
      <c r="G67" s="1">
        <v>2500</v>
      </c>
      <c r="H67" s="1">
        <v>9.56</v>
      </c>
      <c r="I67" s="1" t="s">
        <v>29</v>
      </c>
      <c r="J67" s="1">
        <v>3.49</v>
      </c>
      <c r="K67" s="1">
        <v>-19.03</v>
      </c>
      <c r="L67" s="1" t="s">
        <v>2</v>
      </c>
      <c r="M67" s="1" t="s">
        <v>3</v>
      </c>
      <c r="N67" s="1">
        <v>3.8</v>
      </c>
      <c r="O67" s="1" t="s">
        <v>29</v>
      </c>
      <c r="AK67" s="1">
        <v>2940</v>
      </c>
      <c r="AL67" s="1">
        <v>3</v>
      </c>
      <c r="AM67" s="1" t="s">
        <v>6</v>
      </c>
      <c r="BC67" s="1">
        <v>2.5</v>
      </c>
      <c r="BD67" s="1">
        <v>2.5</v>
      </c>
      <c r="BE67" s="1" t="s">
        <v>1</v>
      </c>
      <c r="BL67" s="1" t="s">
        <v>99</v>
      </c>
      <c r="BM67" s="1">
        <v>22.65</v>
      </c>
      <c r="BN67" s="1" t="s">
        <v>1</v>
      </c>
      <c r="BO67" s="1" t="s">
        <v>114</v>
      </c>
      <c r="BP67" s="6">
        <v>9.42</v>
      </c>
      <c r="BQ67" s="1" t="s">
        <v>1</v>
      </c>
      <c r="CA67" s="1">
        <v>3227</v>
      </c>
      <c r="CB67" s="1">
        <v>-7.85</v>
      </c>
      <c r="CC67" s="1" t="s">
        <v>2</v>
      </c>
    </row>
    <row r="68" spans="4:81" x14ac:dyDescent="0.3">
      <c r="G68" s="1">
        <v>2500</v>
      </c>
      <c r="H68" s="1">
        <v>3.19</v>
      </c>
      <c r="I68" s="1" t="s">
        <v>29</v>
      </c>
      <c r="J68" s="1">
        <v>3.49</v>
      </c>
      <c r="K68" s="1">
        <v>-18.559999999999999</v>
      </c>
      <c r="L68" s="1" t="s">
        <v>2</v>
      </c>
      <c r="M68" s="1" t="s">
        <v>3</v>
      </c>
      <c r="N68" s="1">
        <v>6.4</v>
      </c>
      <c r="O68" s="1" t="s">
        <v>29</v>
      </c>
      <c r="AK68" s="1">
        <v>2940</v>
      </c>
      <c r="AL68" s="1">
        <v>1.6</v>
      </c>
      <c r="AM68" s="1" t="s">
        <v>6</v>
      </c>
      <c r="BC68" s="1">
        <v>2.5</v>
      </c>
      <c r="BD68" s="1">
        <v>2.1</v>
      </c>
      <c r="BE68" s="1" t="s">
        <v>1</v>
      </c>
      <c r="BL68" s="1" t="s">
        <v>100</v>
      </c>
      <c r="BM68" s="1">
        <v>23.25</v>
      </c>
      <c r="BN68" s="1" t="s">
        <v>1</v>
      </c>
      <c r="BO68" s="1" t="s">
        <v>114</v>
      </c>
      <c r="BP68" s="6">
        <v>7.37</v>
      </c>
      <c r="BQ68" s="1" t="s">
        <v>1</v>
      </c>
      <c r="CA68" s="1">
        <v>3227</v>
      </c>
      <c r="CB68" s="1">
        <v>-7.88</v>
      </c>
      <c r="CC68" s="1" t="s">
        <v>2</v>
      </c>
    </row>
    <row r="69" spans="4:81" x14ac:dyDescent="0.3">
      <c r="G69" s="1">
        <v>2500</v>
      </c>
      <c r="H69" s="1">
        <v>10.43</v>
      </c>
      <c r="I69" s="1" t="s">
        <v>29</v>
      </c>
      <c r="J69" s="1">
        <v>3.49</v>
      </c>
      <c r="K69" s="1">
        <v>-19.100000000000001</v>
      </c>
      <c r="L69" s="1" t="s">
        <v>2</v>
      </c>
      <c r="M69" s="1" t="s">
        <v>3</v>
      </c>
      <c r="N69" s="1">
        <v>7</v>
      </c>
      <c r="O69" s="1" t="s">
        <v>29</v>
      </c>
      <c r="AK69" s="1">
        <v>2940</v>
      </c>
      <c r="AL69" s="1">
        <v>2.1</v>
      </c>
      <c r="AM69" s="1" t="s">
        <v>6</v>
      </c>
      <c r="BC69" s="1">
        <v>2.5</v>
      </c>
      <c r="BD69" s="1">
        <v>-0.3</v>
      </c>
      <c r="BE69" s="1" t="s">
        <v>1</v>
      </c>
      <c r="BL69" s="1" t="s">
        <v>101</v>
      </c>
      <c r="BM69" s="1">
        <v>30.62</v>
      </c>
      <c r="BN69" s="1" t="s">
        <v>1</v>
      </c>
      <c r="BO69" s="1" t="s">
        <v>114</v>
      </c>
      <c r="BP69" s="9">
        <v>-2.72</v>
      </c>
      <c r="BQ69" s="1" t="s">
        <v>1</v>
      </c>
      <c r="CA69" s="1">
        <v>3227</v>
      </c>
      <c r="CB69" s="1">
        <v>-10.220000000000001</v>
      </c>
      <c r="CC69" s="1" t="s">
        <v>2</v>
      </c>
    </row>
    <row r="70" spans="4:81" x14ac:dyDescent="0.3">
      <c r="G70" s="1">
        <v>2500</v>
      </c>
      <c r="H70" s="1">
        <v>6.42</v>
      </c>
      <c r="I70" s="1" t="s">
        <v>29</v>
      </c>
      <c r="J70" s="1">
        <v>3.49</v>
      </c>
      <c r="K70" s="1">
        <v>-18.899999999999999</v>
      </c>
      <c r="L70" s="1" t="s">
        <v>2</v>
      </c>
      <c r="M70" s="1" t="s">
        <v>3</v>
      </c>
      <c r="N70" s="1">
        <v>2.4</v>
      </c>
      <c r="O70" s="1" t="s">
        <v>29</v>
      </c>
      <c r="AK70" s="1">
        <v>2940</v>
      </c>
      <c r="AL70" s="1">
        <v>1.3</v>
      </c>
      <c r="AM70" s="1" t="s">
        <v>6</v>
      </c>
      <c r="BC70" s="1">
        <v>2.5</v>
      </c>
      <c r="BD70" s="1">
        <v>16.3</v>
      </c>
      <c r="BE70" s="1" t="s">
        <v>1</v>
      </c>
      <c r="BL70" s="1" t="s">
        <v>102</v>
      </c>
      <c r="BM70" s="1">
        <v>35.159999999999997</v>
      </c>
      <c r="BN70" s="1" t="s">
        <v>1</v>
      </c>
      <c r="BO70" s="1" t="s">
        <v>114</v>
      </c>
      <c r="BP70" s="9">
        <v>-5.81</v>
      </c>
      <c r="BQ70" s="1" t="s">
        <v>1</v>
      </c>
      <c r="CA70" s="1">
        <v>3227</v>
      </c>
      <c r="CB70" s="1">
        <v>-7.33</v>
      </c>
      <c r="CC70" s="1" t="s">
        <v>2</v>
      </c>
    </row>
    <row r="71" spans="4:81" x14ac:dyDescent="0.3">
      <c r="G71" s="1">
        <v>2500</v>
      </c>
      <c r="H71" s="1">
        <v>7.67</v>
      </c>
      <c r="I71" s="1" t="s">
        <v>29</v>
      </c>
      <c r="J71" s="1">
        <v>3.49</v>
      </c>
      <c r="K71" s="1">
        <v>-20.29</v>
      </c>
      <c r="L71" s="1" t="s">
        <v>2</v>
      </c>
      <c r="M71" s="1" t="s">
        <v>3</v>
      </c>
      <c r="N71" s="1">
        <v>1.9</v>
      </c>
      <c r="O71" s="1" t="s">
        <v>29</v>
      </c>
      <c r="AK71" s="1">
        <v>2940</v>
      </c>
      <c r="AL71" s="1">
        <v>-1.8</v>
      </c>
      <c r="AM71" s="1" t="s">
        <v>6</v>
      </c>
      <c r="BC71" s="1">
        <v>2.5</v>
      </c>
      <c r="BD71" s="1">
        <v>-2</v>
      </c>
      <c r="BE71" s="1" t="s">
        <v>1</v>
      </c>
      <c r="BL71" s="1" t="s">
        <v>103</v>
      </c>
      <c r="BM71" s="1">
        <v>35.799999999999997</v>
      </c>
      <c r="BN71" s="1" t="s">
        <v>1</v>
      </c>
      <c r="BO71" s="1" t="s">
        <v>114</v>
      </c>
      <c r="BP71" s="6">
        <v>-3.58</v>
      </c>
      <c r="BQ71" s="1" t="s">
        <v>1</v>
      </c>
      <c r="CA71" s="1">
        <v>3227</v>
      </c>
      <c r="CB71" s="1">
        <v>-7.58</v>
      </c>
      <c r="CC71" s="1" t="s">
        <v>2</v>
      </c>
    </row>
    <row r="72" spans="4:81" x14ac:dyDescent="0.3">
      <c r="G72" s="1">
        <v>2500</v>
      </c>
      <c r="H72" s="1">
        <v>4.1399999999999997</v>
      </c>
      <c r="I72" s="1" t="s">
        <v>29</v>
      </c>
      <c r="J72" s="1">
        <v>3.49</v>
      </c>
      <c r="K72" s="1">
        <v>-19.86</v>
      </c>
      <c r="L72" s="1" t="s">
        <v>2</v>
      </c>
      <c r="AK72" s="1">
        <v>2940</v>
      </c>
      <c r="AL72" s="1">
        <v>3.4</v>
      </c>
      <c r="AM72" s="1" t="s">
        <v>6</v>
      </c>
      <c r="BC72" s="1">
        <v>2.5</v>
      </c>
      <c r="BD72" s="1">
        <v>-0.6</v>
      </c>
      <c r="BE72" s="1" t="s">
        <v>1</v>
      </c>
      <c r="BL72" s="1" t="s">
        <v>104</v>
      </c>
      <c r="BM72" s="1">
        <v>13.81</v>
      </c>
      <c r="BN72" s="1" t="s">
        <v>1</v>
      </c>
      <c r="BO72" s="1" t="s">
        <v>114</v>
      </c>
      <c r="BP72" s="9">
        <v>-5.49</v>
      </c>
      <c r="BQ72" s="1" t="s">
        <v>1</v>
      </c>
      <c r="CA72" s="1">
        <v>3227</v>
      </c>
      <c r="CB72" s="1">
        <v>-7.92</v>
      </c>
      <c r="CC72" s="1" t="s">
        <v>2</v>
      </c>
    </row>
    <row r="73" spans="4:81" x14ac:dyDescent="0.3">
      <c r="G73" s="1">
        <v>2500</v>
      </c>
      <c r="H73" s="1">
        <v>5.58</v>
      </c>
      <c r="I73" s="1" t="s">
        <v>29</v>
      </c>
      <c r="J73" s="1">
        <v>3.49</v>
      </c>
      <c r="K73" s="1">
        <v>-19.059999999999999</v>
      </c>
      <c r="L73" s="1" t="s">
        <v>2</v>
      </c>
      <c r="AK73" s="1">
        <v>2940</v>
      </c>
      <c r="AL73" s="1">
        <v>1.8</v>
      </c>
      <c r="AM73" s="1" t="s">
        <v>6</v>
      </c>
      <c r="BC73" s="1">
        <v>2.5</v>
      </c>
      <c r="BD73" s="1">
        <v>0.3</v>
      </c>
      <c r="BE73" s="1" t="s">
        <v>1</v>
      </c>
      <c r="BL73" s="1" t="s">
        <v>105</v>
      </c>
      <c r="BM73" s="1">
        <v>13.88</v>
      </c>
      <c r="BN73" s="1" t="s">
        <v>1</v>
      </c>
      <c r="BO73" s="1" t="s">
        <v>114</v>
      </c>
      <c r="BP73" s="6">
        <v>-5.33</v>
      </c>
      <c r="BQ73" s="1" t="s">
        <v>1</v>
      </c>
      <c r="CA73" s="1">
        <v>3227</v>
      </c>
      <c r="CB73" s="1">
        <v>-7.78</v>
      </c>
      <c r="CC73" s="1" t="s">
        <v>2</v>
      </c>
    </row>
    <row r="74" spans="4:81" x14ac:dyDescent="0.3">
      <c r="G74" s="1">
        <v>2500</v>
      </c>
      <c r="H74" s="1">
        <v>11.7</v>
      </c>
      <c r="I74" s="1" t="s">
        <v>29</v>
      </c>
      <c r="J74" s="1">
        <v>3.49</v>
      </c>
      <c r="K74" s="1">
        <v>-19.48</v>
      </c>
      <c r="L74" s="1" t="s">
        <v>2</v>
      </c>
      <c r="AK74" s="1">
        <v>2940</v>
      </c>
      <c r="AL74" s="1">
        <v>2.9</v>
      </c>
      <c r="AM74" s="1" t="s">
        <v>6</v>
      </c>
      <c r="BC74" s="1">
        <v>2.5</v>
      </c>
      <c r="BD74" s="1">
        <v>0.3</v>
      </c>
      <c r="BE74" s="1" t="s">
        <v>1</v>
      </c>
      <c r="BL74" s="1" t="s">
        <v>106</v>
      </c>
      <c r="BM74" s="1">
        <v>13.19</v>
      </c>
      <c r="BN74" s="1" t="s">
        <v>1</v>
      </c>
      <c r="BO74" s="1" t="s">
        <v>114</v>
      </c>
      <c r="BP74" s="9">
        <v>-7.23</v>
      </c>
      <c r="BQ74" s="1" t="s">
        <v>1</v>
      </c>
      <c r="CA74" s="1">
        <v>3227</v>
      </c>
      <c r="CB74" s="1">
        <v>-6.25</v>
      </c>
      <c r="CC74" s="1" t="s">
        <v>2</v>
      </c>
    </row>
    <row r="75" spans="4:81" x14ac:dyDescent="0.3">
      <c r="G75" s="1">
        <v>2500</v>
      </c>
      <c r="H75" s="1">
        <v>6.19</v>
      </c>
      <c r="I75" s="1" t="s">
        <v>29</v>
      </c>
      <c r="J75" s="1">
        <v>3.49</v>
      </c>
      <c r="K75" s="1">
        <v>-18.850000000000001</v>
      </c>
      <c r="L75" s="1" t="s">
        <v>2</v>
      </c>
      <c r="AK75" s="1">
        <v>2940</v>
      </c>
      <c r="AL75" s="1">
        <v>3.5</v>
      </c>
      <c r="AM75" s="1" t="s">
        <v>6</v>
      </c>
      <c r="BC75" s="1">
        <v>2.5</v>
      </c>
      <c r="BD75" s="1">
        <v>-1.9</v>
      </c>
      <c r="BE75" s="1" t="s">
        <v>1</v>
      </c>
      <c r="BL75" s="1" t="s">
        <v>107</v>
      </c>
      <c r="BM75" s="1">
        <v>3.71</v>
      </c>
      <c r="BN75" s="1" t="s">
        <v>1</v>
      </c>
      <c r="BO75" s="1" t="s">
        <v>114</v>
      </c>
      <c r="BP75" s="9">
        <v>3.23</v>
      </c>
      <c r="BQ75" s="1" t="s">
        <v>1</v>
      </c>
      <c r="CA75" s="1">
        <v>3227</v>
      </c>
      <c r="CB75" s="1">
        <v>-9.58</v>
      </c>
      <c r="CC75" s="1" t="s">
        <v>2</v>
      </c>
    </row>
    <row r="76" spans="4:81" x14ac:dyDescent="0.3">
      <c r="G76" s="1">
        <v>2500</v>
      </c>
      <c r="H76" s="1">
        <v>0.95</v>
      </c>
      <c r="I76" s="1" t="s">
        <v>29</v>
      </c>
      <c r="J76" s="1">
        <v>3.49</v>
      </c>
      <c r="K76" s="1">
        <v>-18.54</v>
      </c>
      <c r="L76" s="1" t="s">
        <v>2</v>
      </c>
      <c r="AK76" s="1">
        <v>2940</v>
      </c>
      <c r="AL76" s="1">
        <v>2.9</v>
      </c>
      <c r="AM76" s="1" t="s">
        <v>6</v>
      </c>
      <c r="BC76" s="1">
        <v>2.5</v>
      </c>
      <c r="BD76" s="1">
        <v>-0.1</v>
      </c>
      <c r="BE76" s="1" t="s">
        <v>1</v>
      </c>
      <c r="BL76" s="1" t="s">
        <v>108</v>
      </c>
      <c r="BM76" s="1">
        <v>2.77</v>
      </c>
      <c r="BN76" s="1" t="s">
        <v>1</v>
      </c>
      <c r="BO76" s="1" t="s">
        <v>114</v>
      </c>
      <c r="BP76" s="9">
        <v>2.94</v>
      </c>
      <c r="BQ76" s="1" t="s">
        <v>1</v>
      </c>
      <c r="CA76" s="1">
        <v>3227</v>
      </c>
      <c r="CB76" s="1">
        <v>-7.39</v>
      </c>
      <c r="CC76" s="1" t="s">
        <v>2</v>
      </c>
    </row>
    <row r="77" spans="4:81" x14ac:dyDescent="0.3">
      <c r="G77" s="1">
        <v>2500</v>
      </c>
      <c r="H77" s="1">
        <v>4.42</v>
      </c>
      <c r="I77" s="1" t="s">
        <v>29</v>
      </c>
      <c r="J77" s="1">
        <v>3.49</v>
      </c>
      <c r="K77" s="1">
        <v>-19.010000000000002</v>
      </c>
      <c r="L77" s="1" t="s">
        <v>2</v>
      </c>
      <c r="AK77" s="1">
        <v>2940</v>
      </c>
      <c r="AL77" s="1">
        <v>3.9</v>
      </c>
      <c r="AM77" s="1" t="s">
        <v>6</v>
      </c>
      <c r="BC77" s="1">
        <v>2.5</v>
      </c>
      <c r="BD77" s="1">
        <v>-1.4</v>
      </c>
      <c r="BE77" s="1" t="s">
        <v>1</v>
      </c>
      <c r="BL77" s="1" t="s">
        <v>109</v>
      </c>
      <c r="BM77" s="1">
        <v>-4.2300000000000004</v>
      </c>
      <c r="BN77" s="1" t="s">
        <v>1</v>
      </c>
      <c r="BO77" s="1" t="s">
        <v>114</v>
      </c>
      <c r="BP77" s="9">
        <v>2.4300000000000002</v>
      </c>
      <c r="BQ77" s="1" t="s">
        <v>1</v>
      </c>
      <c r="CA77" s="1">
        <v>3227</v>
      </c>
      <c r="CB77" s="1">
        <v>-7.42</v>
      </c>
      <c r="CC77" s="1" t="s">
        <v>2</v>
      </c>
    </row>
    <row r="78" spans="4:81" x14ac:dyDescent="0.3">
      <c r="G78" s="1">
        <v>2500</v>
      </c>
      <c r="H78" s="1">
        <v>1.08</v>
      </c>
      <c r="I78" s="1" t="s">
        <v>29</v>
      </c>
      <c r="J78" s="1">
        <v>3.49</v>
      </c>
      <c r="K78" s="1">
        <v>-19.41</v>
      </c>
      <c r="L78" s="1" t="s">
        <v>2</v>
      </c>
      <c r="AK78" s="1">
        <v>2940</v>
      </c>
      <c r="AL78" s="1">
        <v>3.2</v>
      </c>
      <c r="AM78" s="1" t="s">
        <v>6</v>
      </c>
      <c r="BC78" s="1">
        <v>2.5</v>
      </c>
      <c r="BD78" s="1">
        <v>-3.3</v>
      </c>
      <c r="BE78" s="1" t="s">
        <v>1</v>
      </c>
      <c r="BL78" s="1" t="s">
        <v>110</v>
      </c>
      <c r="BM78" s="1">
        <v>-4.42</v>
      </c>
      <c r="BN78" s="1" t="s">
        <v>1</v>
      </c>
      <c r="BO78" s="1" t="s">
        <v>114</v>
      </c>
      <c r="BP78" s="9">
        <v>5.99</v>
      </c>
      <c r="BQ78" s="1" t="s">
        <v>1</v>
      </c>
      <c r="CA78" s="1">
        <v>3227</v>
      </c>
      <c r="CB78" s="1">
        <v>-7.22</v>
      </c>
      <c r="CC78" s="1" t="s">
        <v>2</v>
      </c>
    </row>
    <row r="79" spans="4:81" x14ac:dyDescent="0.3">
      <c r="G79" s="1">
        <v>2500</v>
      </c>
      <c r="H79" s="1">
        <v>1.98</v>
      </c>
      <c r="I79" s="1" t="s">
        <v>29</v>
      </c>
      <c r="J79" s="1">
        <v>3.49</v>
      </c>
      <c r="K79" s="1">
        <v>-19.29</v>
      </c>
      <c r="L79" s="1" t="s">
        <v>2</v>
      </c>
      <c r="AK79" s="1">
        <v>2940</v>
      </c>
      <c r="AL79" s="1">
        <v>3.9</v>
      </c>
      <c r="AM79" s="1" t="s">
        <v>6</v>
      </c>
      <c r="BC79" s="1">
        <v>2.5</v>
      </c>
      <c r="BD79" s="1">
        <v>-3.4</v>
      </c>
      <c r="BE79" s="1" t="s">
        <v>1</v>
      </c>
      <c r="BL79" s="1" t="s">
        <v>111</v>
      </c>
      <c r="BM79" s="1">
        <v>-4.79</v>
      </c>
      <c r="BN79" s="1" t="s">
        <v>1</v>
      </c>
      <c r="BO79" s="1" t="s">
        <v>114</v>
      </c>
      <c r="BP79" s="9">
        <v>3.27</v>
      </c>
      <c r="BQ79" s="1" t="s">
        <v>1</v>
      </c>
      <c r="CA79" s="1">
        <v>3227</v>
      </c>
      <c r="CB79" s="1">
        <v>-7.12</v>
      </c>
      <c r="CC79" s="1" t="s">
        <v>2</v>
      </c>
    </row>
    <row r="80" spans="4:81" x14ac:dyDescent="0.3">
      <c r="G80" s="1">
        <v>2500</v>
      </c>
      <c r="H80" s="1">
        <v>0.66</v>
      </c>
      <c r="I80" s="1" t="s">
        <v>29</v>
      </c>
      <c r="J80" s="1">
        <v>3.49</v>
      </c>
      <c r="K80" s="1">
        <v>-19.2</v>
      </c>
      <c r="L80" s="1" t="s">
        <v>2</v>
      </c>
      <c r="AK80" s="1">
        <v>2940</v>
      </c>
      <c r="AM80" s="1" t="s">
        <v>6</v>
      </c>
      <c r="BC80" s="1">
        <v>2.5</v>
      </c>
      <c r="BD80" s="1">
        <v>-1.5</v>
      </c>
      <c r="BE80" s="1" t="s">
        <v>1</v>
      </c>
      <c r="BL80" s="1" t="s">
        <v>112</v>
      </c>
      <c r="BM80" s="1">
        <v>7.13</v>
      </c>
      <c r="BN80" s="1" t="s">
        <v>1</v>
      </c>
      <c r="BO80" s="1" t="s">
        <v>114</v>
      </c>
      <c r="BP80" s="9">
        <v>5.0599999999999996</v>
      </c>
      <c r="BQ80" s="1" t="s">
        <v>1</v>
      </c>
      <c r="CA80" s="1">
        <v>3227</v>
      </c>
      <c r="CB80" s="1">
        <v>-8.11</v>
      </c>
      <c r="CC80" s="1" t="s">
        <v>2</v>
      </c>
    </row>
    <row r="81" spans="7:81" x14ac:dyDescent="0.3">
      <c r="G81" s="1">
        <v>2500</v>
      </c>
      <c r="H81" s="1">
        <v>-2.2999999999999998</v>
      </c>
      <c r="I81" s="1" t="s">
        <v>29</v>
      </c>
      <c r="J81" s="1">
        <v>3.49</v>
      </c>
      <c r="K81" s="1">
        <v>-19.45</v>
      </c>
      <c r="L81" s="1" t="s">
        <v>2</v>
      </c>
      <c r="AK81" s="1">
        <v>2940</v>
      </c>
      <c r="AL81" s="1">
        <v>2</v>
      </c>
      <c r="AM81" s="1" t="s">
        <v>6</v>
      </c>
      <c r="BC81" s="1">
        <v>2.5</v>
      </c>
      <c r="BD81" s="1">
        <v>-3.5</v>
      </c>
      <c r="BE81" s="1" t="s">
        <v>1</v>
      </c>
      <c r="BL81" s="1" t="s">
        <v>113</v>
      </c>
      <c r="BM81" s="1">
        <v>6.69</v>
      </c>
      <c r="BN81" s="1" t="s">
        <v>1</v>
      </c>
      <c r="BO81" s="1" t="s">
        <v>114</v>
      </c>
      <c r="BP81" s="9">
        <v>4.2300000000000004</v>
      </c>
      <c r="BQ81" s="1" t="s">
        <v>1</v>
      </c>
      <c r="CA81" s="1">
        <v>3227</v>
      </c>
      <c r="CB81" s="1">
        <v>-7.12</v>
      </c>
      <c r="CC81" s="1" t="s">
        <v>2</v>
      </c>
    </row>
    <row r="82" spans="7:81" x14ac:dyDescent="0.3">
      <c r="G82" s="1">
        <v>2500</v>
      </c>
      <c r="H82" s="1">
        <v>-0.76</v>
      </c>
      <c r="I82" s="1" t="s">
        <v>29</v>
      </c>
      <c r="J82" s="1">
        <v>3.49</v>
      </c>
      <c r="K82" s="1">
        <v>-19.45</v>
      </c>
      <c r="L82" s="1" t="s">
        <v>2</v>
      </c>
      <c r="AK82" s="1">
        <v>2940</v>
      </c>
      <c r="AL82" s="1">
        <v>4.8</v>
      </c>
      <c r="AM82" s="1" t="s">
        <v>6</v>
      </c>
      <c r="BC82" s="1">
        <v>2.5</v>
      </c>
      <c r="BD82" s="1">
        <v>0.8</v>
      </c>
      <c r="BE82" s="1" t="s">
        <v>1</v>
      </c>
      <c r="BO82" s="1" t="s">
        <v>114</v>
      </c>
      <c r="BP82" s="9">
        <v>3.5</v>
      </c>
      <c r="BQ82" s="1" t="s">
        <v>1</v>
      </c>
      <c r="CA82" s="1">
        <v>3227</v>
      </c>
      <c r="CB82" s="1">
        <v>-9.26</v>
      </c>
      <c r="CC82" s="1" t="s">
        <v>2</v>
      </c>
    </row>
    <row r="83" spans="7:81" x14ac:dyDescent="0.3">
      <c r="G83" s="1">
        <v>2500</v>
      </c>
      <c r="H83" s="1">
        <v>-0.4</v>
      </c>
      <c r="I83" s="1" t="s">
        <v>29</v>
      </c>
      <c r="J83" s="1">
        <v>3.49</v>
      </c>
      <c r="K83" s="1">
        <v>-19</v>
      </c>
      <c r="L83" s="1" t="s">
        <v>2</v>
      </c>
      <c r="AK83" s="1">
        <v>2940</v>
      </c>
      <c r="AL83" s="1">
        <v>3.9</v>
      </c>
      <c r="AM83" s="1" t="s">
        <v>6</v>
      </c>
      <c r="BC83" s="1">
        <v>2.5</v>
      </c>
      <c r="BD83" s="1">
        <v>1.3</v>
      </c>
      <c r="BE83" s="1" t="s">
        <v>1</v>
      </c>
      <c r="BO83" s="1" t="s">
        <v>114</v>
      </c>
      <c r="BP83" s="9">
        <v>-0.39</v>
      </c>
      <c r="BQ83" s="1" t="s">
        <v>1</v>
      </c>
      <c r="CA83" s="1">
        <v>3227</v>
      </c>
      <c r="CB83" s="1">
        <v>-9.42</v>
      </c>
      <c r="CC83" s="1" t="s">
        <v>2</v>
      </c>
    </row>
    <row r="84" spans="7:81" x14ac:dyDescent="0.3">
      <c r="G84" s="1">
        <v>2500</v>
      </c>
      <c r="H84" s="1">
        <v>-0.44</v>
      </c>
      <c r="I84" s="1" t="s">
        <v>29</v>
      </c>
      <c r="J84" s="1">
        <v>3.49</v>
      </c>
      <c r="K84" s="1">
        <v>-19.28</v>
      </c>
      <c r="L84" s="1" t="s">
        <v>2</v>
      </c>
      <c r="AK84" s="1">
        <v>2940</v>
      </c>
      <c r="AL84" s="1">
        <v>3.2</v>
      </c>
      <c r="AM84" s="1" t="s">
        <v>6</v>
      </c>
      <c r="BC84" s="1">
        <v>2.5</v>
      </c>
      <c r="BD84" s="1">
        <v>0.5</v>
      </c>
      <c r="BE84" s="1" t="s">
        <v>1</v>
      </c>
      <c r="BL84" s="1" t="s">
        <v>38</v>
      </c>
      <c r="BM84" s="1">
        <v>3.91</v>
      </c>
      <c r="BN84" s="1" t="s">
        <v>1</v>
      </c>
      <c r="BO84" s="1" t="s">
        <v>114</v>
      </c>
      <c r="BP84" s="9">
        <v>1.38</v>
      </c>
      <c r="BQ84" s="1" t="s">
        <v>1</v>
      </c>
      <c r="CA84" s="1">
        <v>3227</v>
      </c>
      <c r="CB84" s="1">
        <v>-6.92</v>
      </c>
      <c r="CC84" s="1" t="s">
        <v>2</v>
      </c>
    </row>
    <row r="85" spans="7:81" x14ac:dyDescent="0.3">
      <c r="G85" s="1">
        <v>2500</v>
      </c>
      <c r="H85" s="1">
        <v>0.12</v>
      </c>
      <c r="I85" s="1" t="s">
        <v>29</v>
      </c>
      <c r="J85" s="1">
        <v>3.49</v>
      </c>
      <c r="K85" s="1">
        <v>-18.989999999999998</v>
      </c>
      <c r="L85" s="1" t="s">
        <v>2</v>
      </c>
      <c r="AK85" s="1">
        <v>2940</v>
      </c>
      <c r="AL85" s="1">
        <v>3</v>
      </c>
      <c r="AM85" s="1" t="s">
        <v>6</v>
      </c>
      <c r="BC85" s="1">
        <v>2.5</v>
      </c>
      <c r="BD85" s="1">
        <v>3.3</v>
      </c>
      <c r="BE85" s="1" t="s">
        <v>1</v>
      </c>
      <c r="BL85" s="1" t="s">
        <v>38</v>
      </c>
      <c r="BM85" s="1">
        <v>4.5</v>
      </c>
      <c r="BN85" s="1" t="s">
        <v>1</v>
      </c>
      <c r="BO85" s="1" t="s">
        <v>114</v>
      </c>
      <c r="BP85" s="9">
        <v>6.07</v>
      </c>
      <c r="BQ85" s="1" t="s">
        <v>1</v>
      </c>
      <c r="CA85" s="1">
        <v>3227</v>
      </c>
      <c r="CB85" s="1">
        <v>-7.28</v>
      </c>
      <c r="CC85" s="1" t="s">
        <v>2</v>
      </c>
    </row>
    <row r="86" spans="7:81" x14ac:dyDescent="0.3">
      <c r="G86" s="1">
        <v>2500</v>
      </c>
      <c r="H86" s="1">
        <v>0.28000000000000003</v>
      </c>
      <c r="I86" s="1" t="s">
        <v>29</v>
      </c>
      <c r="J86" s="1">
        <v>3.49</v>
      </c>
      <c r="K86" s="1">
        <v>-19.63</v>
      </c>
      <c r="L86" s="1" t="s">
        <v>2</v>
      </c>
      <c r="AK86" s="1">
        <v>2940</v>
      </c>
      <c r="AL86" s="1">
        <v>3.6</v>
      </c>
      <c r="AM86" s="1" t="s">
        <v>6</v>
      </c>
      <c r="BC86" s="1">
        <v>2.5</v>
      </c>
      <c r="BD86" s="1">
        <v>6.3</v>
      </c>
      <c r="BE86" s="1" t="s">
        <v>1</v>
      </c>
      <c r="BL86" s="1" t="s">
        <v>38</v>
      </c>
      <c r="BM86" s="1">
        <v>12.21</v>
      </c>
      <c r="BN86" s="1" t="s">
        <v>1</v>
      </c>
      <c r="BO86" s="1" t="s">
        <v>114</v>
      </c>
      <c r="BP86" s="9">
        <v>4.25</v>
      </c>
      <c r="BQ86" s="1" t="s">
        <v>1</v>
      </c>
      <c r="CA86" s="1">
        <v>3227</v>
      </c>
      <c r="CB86" s="1">
        <v>-8.35</v>
      </c>
      <c r="CC86" s="1" t="s">
        <v>2</v>
      </c>
    </row>
    <row r="87" spans="7:81" x14ac:dyDescent="0.3">
      <c r="G87" s="1">
        <v>2500</v>
      </c>
      <c r="H87" s="1">
        <v>4.4400000000000004</v>
      </c>
      <c r="I87" s="1" t="s">
        <v>29</v>
      </c>
      <c r="J87" s="1">
        <v>3.49</v>
      </c>
      <c r="K87" s="1">
        <v>1.74</v>
      </c>
      <c r="L87" s="1" t="s">
        <v>2</v>
      </c>
      <c r="AK87" s="1">
        <v>2940</v>
      </c>
      <c r="AL87" s="1">
        <v>4.4000000000000004</v>
      </c>
      <c r="AM87" s="1" t="s">
        <v>6</v>
      </c>
      <c r="BC87" s="1">
        <v>2.5</v>
      </c>
      <c r="BD87" s="1">
        <v>9.4</v>
      </c>
      <c r="BE87" s="1" t="s">
        <v>1</v>
      </c>
      <c r="BL87" s="1" t="s">
        <v>38</v>
      </c>
      <c r="BM87" s="1">
        <v>12.11</v>
      </c>
      <c r="BN87" s="1" t="s">
        <v>1</v>
      </c>
      <c r="BO87" s="1" t="s">
        <v>114</v>
      </c>
      <c r="BP87" s="9">
        <v>5.9</v>
      </c>
      <c r="BQ87" s="1" t="s">
        <v>1</v>
      </c>
      <c r="CA87" s="1">
        <v>3227</v>
      </c>
      <c r="CB87" s="1">
        <v>-7.1</v>
      </c>
      <c r="CC87" s="1" t="s">
        <v>2</v>
      </c>
    </row>
    <row r="88" spans="7:81" x14ac:dyDescent="0.3">
      <c r="G88" s="1">
        <v>2500</v>
      </c>
      <c r="H88" s="1">
        <v>0.56999999999999995</v>
      </c>
      <c r="I88" s="1" t="s">
        <v>29</v>
      </c>
      <c r="J88" s="1">
        <v>3.49</v>
      </c>
      <c r="K88" s="1">
        <v>1.98</v>
      </c>
      <c r="L88" s="1" t="s">
        <v>2</v>
      </c>
      <c r="AK88" s="1">
        <v>2940</v>
      </c>
      <c r="AL88" s="1">
        <v>4.0999999999999996</v>
      </c>
      <c r="AM88" s="1" t="s">
        <v>6</v>
      </c>
      <c r="BC88" s="1">
        <v>2.5</v>
      </c>
      <c r="BD88" s="1">
        <v>4.3</v>
      </c>
      <c r="BE88" s="1" t="s">
        <v>1</v>
      </c>
      <c r="BL88" s="1" t="s">
        <v>38</v>
      </c>
      <c r="BM88" s="1">
        <v>11.94</v>
      </c>
      <c r="BN88" s="1" t="s">
        <v>1</v>
      </c>
      <c r="BO88" s="1" t="s">
        <v>114</v>
      </c>
      <c r="BP88" s="9">
        <v>5.78</v>
      </c>
      <c r="BQ88" s="1" t="s">
        <v>1</v>
      </c>
      <c r="CA88" s="1">
        <v>3227</v>
      </c>
      <c r="CB88" s="1">
        <v>-7.11</v>
      </c>
      <c r="CC88" s="1" t="s">
        <v>2</v>
      </c>
    </row>
    <row r="89" spans="7:81" x14ac:dyDescent="0.3">
      <c r="G89" s="1">
        <v>2500</v>
      </c>
      <c r="H89" s="1">
        <v>1.53</v>
      </c>
      <c r="I89" s="1" t="s">
        <v>29</v>
      </c>
      <c r="J89" s="1">
        <v>3.49</v>
      </c>
      <c r="K89" s="1">
        <v>2.3199999999999998</v>
      </c>
      <c r="L89" s="1" t="s">
        <v>2</v>
      </c>
      <c r="AK89" s="1">
        <v>2940</v>
      </c>
      <c r="AL89" s="1">
        <v>5.5</v>
      </c>
      <c r="AM89" s="1" t="s">
        <v>6</v>
      </c>
      <c r="BC89" s="1">
        <v>2.5</v>
      </c>
      <c r="BD89" s="1">
        <v>7.5</v>
      </c>
      <c r="BE89" s="1" t="s">
        <v>1</v>
      </c>
      <c r="BL89" s="1" t="s">
        <v>38</v>
      </c>
      <c r="BM89" s="1">
        <v>1.1499999999999999</v>
      </c>
      <c r="BN89" s="1" t="s">
        <v>1</v>
      </c>
      <c r="BO89" s="1" t="s">
        <v>114</v>
      </c>
      <c r="BP89" s="9">
        <v>4.25</v>
      </c>
      <c r="BQ89" s="1" t="s">
        <v>1</v>
      </c>
      <c r="CA89" s="1">
        <v>3227</v>
      </c>
      <c r="CB89" s="1">
        <v>-6.75</v>
      </c>
      <c r="CC89" s="1" t="s">
        <v>2</v>
      </c>
    </row>
    <row r="90" spans="7:81" x14ac:dyDescent="0.3">
      <c r="G90" s="1">
        <v>2500</v>
      </c>
      <c r="H90" s="1">
        <v>2.4</v>
      </c>
      <c r="I90" s="1" t="s">
        <v>29</v>
      </c>
      <c r="J90" s="1">
        <v>3.49</v>
      </c>
      <c r="K90" s="1">
        <v>2.21</v>
      </c>
      <c r="L90" s="1" t="s">
        <v>2</v>
      </c>
      <c r="AK90" s="1">
        <v>2940</v>
      </c>
      <c r="AL90" s="1">
        <v>4.0999999999999996</v>
      </c>
      <c r="AM90" s="1" t="s">
        <v>6</v>
      </c>
      <c r="BC90" s="1">
        <v>2.5</v>
      </c>
      <c r="BD90" s="1">
        <v>17.5</v>
      </c>
      <c r="BE90" s="1" t="s">
        <v>1</v>
      </c>
      <c r="BL90" s="1" t="s">
        <v>38</v>
      </c>
      <c r="BM90" s="1">
        <v>0.86</v>
      </c>
      <c r="BN90" s="1" t="s">
        <v>1</v>
      </c>
      <c r="BO90" s="1" t="s">
        <v>114</v>
      </c>
      <c r="BP90" s="9">
        <v>4.4400000000000004</v>
      </c>
      <c r="BQ90" s="1" t="s">
        <v>1</v>
      </c>
      <c r="CA90" s="1">
        <v>3227</v>
      </c>
      <c r="CB90" s="1">
        <v>-5.79</v>
      </c>
      <c r="CC90" s="1" t="s">
        <v>2</v>
      </c>
    </row>
    <row r="91" spans="7:81" x14ac:dyDescent="0.3">
      <c r="J91" s="1">
        <v>3.49</v>
      </c>
      <c r="K91" s="1">
        <v>2.81</v>
      </c>
      <c r="L91" s="1" t="s">
        <v>2</v>
      </c>
      <c r="AK91" s="1">
        <v>2940</v>
      </c>
      <c r="AL91" s="1">
        <v>0.4</v>
      </c>
      <c r="AM91" s="1" t="s">
        <v>6</v>
      </c>
      <c r="BC91" s="1">
        <v>2.5</v>
      </c>
      <c r="BD91" s="1">
        <v>14</v>
      </c>
      <c r="BE91" s="1" t="s">
        <v>1</v>
      </c>
      <c r="BL91" s="1" t="s">
        <v>38</v>
      </c>
      <c r="BM91" s="1">
        <v>1.1599999999999999</v>
      </c>
      <c r="BN91" s="1" t="s">
        <v>1</v>
      </c>
      <c r="BO91" s="1" t="s">
        <v>114</v>
      </c>
      <c r="BP91" s="9">
        <v>3.96</v>
      </c>
      <c r="BQ91" s="1" t="s">
        <v>1</v>
      </c>
      <c r="CA91" s="1">
        <v>3227</v>
      </c>
      <c r="CB91" s="1">
        <v>-6.31</v>
      </c>
      <c r="CC91" s="1" t="s">
        <v>2</v>
      </c>
    </row>
    <row r="92" spans="7:81" x14ac:dyDescent="0.3">
      <c r="J92" s="1">
        <v>3.49</v>
      </c>
      <c r="K92" s="1">
        <v>2.34</v>
      </c>
      <c r="L92" s="1" t="s">
        <v>2</v>
      </c>
      <c r="AK92" s="1">
        <v>2940</v>
      </c>
      <c r="AL92" s="1">
        <v>4.8</v>
      </c>
      <c r="AM92" s="1" t="s">
        <v>6</v>
      </c>
      <c r="BC92" s="1">
        <v>2.5</v>
      </c>
      <c r="BD92" s="1">
        <v>8.9</v>
      </c>
      <c r="BE92" s="1" t="s">
        <v>1</v>
      </c>
      <c r="BO92" s="1" t="s">
        <v>114</v>
      </c>
      <c r="BP92" s="9">
        <v>5.66</v>
      </c>
      <c r="BQ92" s="1" t="s">
        <v>1</v>
      </c>
      <c r="CA92" s="1">
        <v>3227</v>
      </c>
      <c r="CB92" s="1">
        <v>-7.8</v>
      </c>
      <c r="CC92" s="1" t="s">
        <v>2</v>
      </c>
    </row>
    <row r="93" spans="7:81" x14ac:dyDescent="0.3">
      <c r="J93" s="1">
        <v>3.49</v>
      </c>
      <c r="K93" s="1">
        <v>2.27</v>
      </c>
      <c r="L93" s="1" t="s">
        <v>2</v>
      </c>
      <c r="AK93" s="1">
        <v>2940</v>
      </c>
      <c r="AL93" s="1">
        <v>5.5</v>
      </c>
      <c r="AM93" s="1" t="s">
        <v>6</v>
      </c>
      <c r="BC93" s="1">
        <v>2.5</v>
      </c>
      <c r="BD93" s="1">
        <v>6</v>
      </c>
      <c r="BE93" s="1" t="s">
        <v>1</v>
      </c>
      <c r="BO93" s="1" t="s">
        <v>114</v>
      </c>
      <c r="BP93" s="6">
        <v>0.73</v>
      </c>
      <c r="BQ93" s="1" t="s">
        <v>1</v>
      </c>
      <c r="CA93" s="1">
        <v>3227</v>
      </c>
      <c r="CB93" s="1">
        <v>-6.41</v>
      </c>
      <c r="CC93" s="1" t="s">
        <v>2</v>
      </c>
    </row>
    <row r="94" spans="7:81" x14ac:dyDescent="0.3">
      <c r="J94" s="1">
        <v>3.49</v>
      </c>
      <c r="K94" s="1">
        <v>1.79</v>
      </c>
      <c r="L94" s="1" t="s">
        <v>2</v>
      </c>
      <c r="AK94" s="1">
        <v>2940</v>
      </c>
      <c r="AL94" s="1">
        <v>4.2</v>
      </c>
      <c r="AM94" s="1" t="s">
        <v>6</v>
      </c>
      <c r="BC94" s="1">
        <v>2.5</v>
      </c>
      <c r="BD94" s="1">
        <v>11.9</v>
      </c>
      <c r="BE94" s="1" t="s">
        <v>1</v>
      </c>
      <c r="BO94" s="1" t="s">
        <v>114</v>
      </c>
      <c r="BP94" s="9">
        <v>0.74</v>
      </c>
      <c r="BQ94" s="1" t="s">
        <v>1</v>
      </c>
      <c r="CA94" s="1">
        <v>3227</v>
      </c>
      <c r="CB94" s="1">
        <v>-6.6</v>
      </c>
      <c r="CC94" s="1" t="s">
        <v>2</v>
      </c>
    </row>
    <row r="95" spans="7:81" x14ac:dyDescent="0.3">
      <c r="J95" s="1">
        <v>3.49</v>
      </c>
      <c r="K95" s="1">
        <v>2.4300000000000002</v>
      </c>
      <c r="L95" s="1" t="s">
        <v>2</v>
      </c>
      <c r="AK95" s="1">
        <v>2940</v>
      </c>
      <c r="AL95" s="1">
        <v>2.8</v>
      </c>
      <c r="AM95" s="1" t="s">
        <v>6</v>
      </c>
      <c r="BC95" s="1">
        <v>2.5</v>
      </c>
      <c r="BD95" s="1">
        <v>11.8</v>
      </c>
      <c r="BE95" s="1" t="s">
        <v>1</v>
      </c>
      <c r="BO95" s="1" t="s">
        <v>114</v>
      </c>
      <c r="BP95" s="9">
        <v>9.52</v>
      </c>
      <c r="BQ95" s="1" t="s">
        <v>1</v>
      </c>
      <c r="CA95" s="1">
        <v>3227</v>
      </c>
      <c r="CB95" s="1">
        <v>-5.87</v>
      </c>
      <c r="CC95" s="1" t="s">
        <v>2</v>
      </c>
    </row>
    <row r="96" spans="7:81" x14ac:dyDescent="0.3">
      <c r="J96" s="1">
        <v>3.49</v>
      </c>
      <c r="K96" s="1">
        <v>0.97</v>
      </c>
      <c r="L96" s="1" t="s">
        <v>2</v>
      </c>
      <c r="AK96" s="1">
        <v>2940</v>
      </c>
      <c r="AL96" s="1">
        <v>3.1</v>
      </c>
      <c r="AM96" s="1" t="s">
        <v>6</v>
      </c>
      <c r="BC96" s="1">
        <v>2.5</v>
      </c>
      <c r="BD96" s="1">
        <v>25.5</v>
      </c>
      <c r="BE96" s="1" t="s">
        <v>1</v>
      </c>
      <c r="BO96" s="1" t="s">
        <v>114</v>
      </c>
      <c r="BP96" s="9">
        <v>4.68</v>
      </c>
      <c r="BQ96" s="1" t="s">
        <v>1</v>
      </c>
      <c r="CA96" s="1">
        <v>3227</v>
      </c>
      <c r="CB96" s="1">
        <v>-8.44</v>
      </c>
      <c r="CC96" s="1" t="s">
        <v>2</v>
      </c>
    </row>
    <row r="97" spans="10:81" x14ac:dyDescent="0.3">
      <c r="J97" s="1">
        <v>3.49</v>
      </c>
      <c r="K97" s="1">
        <v>0.92</v>
      </c>
      <c r="L97" s="1" t="s">
        <v>2</v>
      </c>
      <c r="AK97" s="1">
        <v>2940</v>
      </c>
      <c r="AL97" s="1">
        <v>3.2</v>
      </c>
      <c r="AM97" s="1" t="s">
        <v>6</v>
      </c>
      <c r="BC97" s="1">
        <v>2.5</v>
      </c>
      <c r="BD97" s="1">
        <v>18.5</v>
      </c>
      <c r="BE97" s="1" t="s">
        <v>1</v>
      </c>
      <c r="BO97" s="1" t="s">
        <v>114</v>
      </c>
      <c r="BP97" s="6">
        <v>-1.53</v>
      </c>
      <c r="BQ97" s="1" t="s">
        <v>1</v>
      </c>
      <c r="CA97" s="1">
        <v>3227</v>
      </c>
      <c r="CB97" s="1">
        <v>-7.09</v>
      </c>
      <c r="CC97" s="1" t="s">
        <v>2</v>
      </c>
    </row>
    <row r="98" spans="10:81" x14ac:dyDescent="0.3">
      <c r="J98" s="1">
        <v>3.49</v>
      </c>
      <c r="K98" s="1">
        <v>0.81</v>
      </c>
      <c r="L98" s="1" t="s">
        <v>2</v>
      </c>
      <c r="AK98" s="1">
        <v>2940</v>
      </c>
      <c r="AL98" s="1">
        <v>2.2000000000000002</v>
      </c>
      <c r="AM98" s="1" t="s">
        <v>6</v>
      </c>
      <c r="BC98" s="1">
        <v>2.5</v>
      </c>
      <c r="BD98" s="1">
        <v>1</v>
      </c>
      <c r="BE98" s="1" t="s">
        <v>1</v>
      </c>
      <c r="BO98" s="1" t="s">
        <v>114</v>
      </c>
      <c r="BP98" s="9">
        <v>9.73</v>
      </c>
      <c r="BQ98" s="1" t="s">
        <v>1</v>
      </c>
      <c r="CA98" s="1">
        <v>3227</v>
      </c>
      <c r="CB98" s="1">
        <v>-29.6</v>
      </c>
      <c r="CC98" s="1" t="s">
        <v>2</v>
      </c>
    </row>
    <row r="99" spans="10:81" x14ac:dyDescent="0.3">
      <c r="J99" s="1">
        <v>3.49</v>
      </c>
      <c r="K99" s="1">
        <v>2.17</v>
      </c>
      <c r="L99" s="1" t="s">
        <v>2</v>
      </c>
      <c r="AK99" s="1">
        <v>2940</v>
      </c>
      <c r="AL99" s="1">
        <v>1.3</v>
      </c>
      <c r="AM99" s="1" t="s">
        <v>6</v>
      </c>
      <c r="BC99" s="1">
        <v>2.5</v>
      </c>
      <c r="BD99" s="1">
        <v>1.3</v>
      </c>
      <c r="BE99" s="1" t="s">
        <v>1</v>
      </c>
      <c r="BO99" s="1" t="s">
        <v>114</v>
      </c>
      <c r="BP99" s="9">
        <v>10.029999999999999</v>
      </c>
      <c r="BQ99" s="1" t="s">
        <v>1</v>
      </c>
      <c r="CA99" s="1">
        <v>3227</v>
      </c>
      <c r="CB99" s="1">
        <v>-6.26</v>
      </c>
      <c r="CC99" s="1" t="s">
        <v>2</v>
      </c>
    </row>
    <row r="100" spans="10:81" x14ac:dyDescent="0.3">
      <c r="J100" s="1">
        <v>3.49</v>
      </c>
      <c r="K100" s="1">
        <v>2.25</v>
      </c>
      <c r="L100" s="1" t="s">
        <v>2</v>
      </c>
      <c r="AK100" s="1">
        <v>2940</v>
      </c>
      <c r="AL100" s="1">
        <v>2.4</v>
      </c>
      <c r="AM100" s="1" t="s">
        <v>6</v>
      </c>
      <c r="BC100" s="1">
        <v>2.5</v>
      </c>
      <c r="BD100" s="1">
        <v>5.4</v>
      </c>
      <c r="BE100" s="1" t="s">
        <v>1</v>
      </c>
      <c r="BO100" s="1" t="s">
        <v>114</v>
      </c>
      <c r="BP100" s="6">
        <v>9.25</v>
      </c>
      <c r="BQ100" s="1" t="s">
        <v>1</v>
      </c>
      <c r="CA100" s="1">
        <v>3227</v>
      </c>
      <c r="CB100" s="1">
        <v>-6.44</v>
      </c>
      <c r="CC100" s="1" t="s">
        <v>2</v>
      </c>
    </row>
    <row r="101" spans="10:81" x14ac:dyDescent="0.3">
      <c r="J101" s="1">
        <v>3.49</v>
      </c>
      <c r="K101" s="1">
        <v>2.65</v>
      </c>
      <c r="L101" s="1" t="s">
        <v>2</v>
      </c>
      <c r="AK101" s="1">
        <v>2940</v>
      </c>
      <c r="AL101" s="1">
        <v>3.3</v>
      </c>
      <c r="AM101" s="1" t="s">
        <v>6</v>
      </c>
      <c r="BC101" s="1">
        <v>2.5</v>
      </c>
      <c r="BD101" s="1">
        <v>8.6</v>
      </c>
      <c r="BE101" s="1" t="s">
        <v>1</v>
      </c>
      <c r="BO101" s="1" t="s">
        <v>114</v>
      </c>
      <c r="BP101" s="6">
        <v>8.34</v>
      </c>
      <c r="BQ101" s="1" t="s">
        <v>1</v>
      </c>
      <c r="CA101" s="1">
        <v>3227</v>
      </c>
      <c r="CB101" s="1">
        <v>-4.91</v>
      </c>
      <c r="CC101" s="1" t="s">
        <v>2</v>
      </c>
    </row>
    <row r="102" spans="10:81" x14ac:dyDescent="0.3">
      <c r="J102" s="1">
        <v>3.49</v>
      </c>
      <c r="K102" s="1">
        <v>3.18</v>
      </c>
      <c r="L102" s="1" t="s">
        <v>2</v>
      </c>
      <c r="AK102" s="1">
        <v>2940</v>
      </c>
      <c r="AL102" s="1">
        <v>4.5</v>
      </c>
      <c r="AM102" s="1" t="s">
        <v>6</v>
      </c>
      <c r="BC102" s="1">
        <v>2.5</v>
      </c>
      <c r="BD102" s="1">
        <v>4.3</v>
      </c>
      <c r="BE102" s="1" t="s">
        <v>1</v>
      </c>
      <c r="BO102" s="1" t="s">
        <v>114</v>
      </c>
      <c r="BP102" s="9">
        <v>8.59</v>
      </c>
      <c r="BQ102" s="1" t="s">
        <v>1</v>
      </c>
      <c r="CA102" s="1">
        <v>3227</v>
      </c>
      <c r="CB102" s="1">
        <v>-7.91</v>
      </c>
      <c r="CC102" s="1" t="s">
        <v>2</v>
      </c>
    </row>
    <row r="103" spans="10:81" x14ac:dyDescent="0.3">
      <c r="J103" s="1">
        <v>3.49</v>
      </c>
      <c r="K103" s="1">
        <v>2.95</v>
      </c>
      <c r="L103" s="1" t="s">
        <v>2</v>
      </c>
      <c r="AK103" s="1">
        <v>2940</v>
      </c>
      <c r="AL103" s="1">
        <v>3.2</v>
      </c>
      <c r="AM103" s="1" t="s">
        <v>6</v>
      </c>
      <c r="BC103" s="1">
        <v>2.5</v>
      </c>
      <c r="BD103" s="1">
        <v>2</v>
      </c>
      <c r="BE103" s="1" t="s">
        <v>1</v>
      </c>
      <c r="BO103" s="1" t="s">
        <v>114</v>
      </c>
      <c r="BP103" s="9">
        <v>9.2799999999999994</v>
      </c>
      <c r="BQ103" s="1" t="s">
        <v>1</v>
      </c>
      <c r="CA103" s="1">
        <v>3227</v>
      </c>
      <c r="CB103" s="1">
        <v>-6.73</v>
      </c>
      <c r="CC103" s="1" t="s">
        <v>2</v>
      </c>
    </row>
    <row r="104" spans="10:81" x14ac:dyDescent="0.3">
      <c r="J104" s="1">
        <v>3.49</v>
      </c>
      <c r="K104" s="1">
        <v>2.7</v>
      </c>
      <c r="L104" s="1" t="s">
        <v>2</v>
      </c>
      <c r="AK104" s="1">
        <v>2940</v>
      </c>
      <c r="AL104" s="1">
        <v>2.8</v>
      </c>
      <c r="AM104" s="1" t="s">
        <v>6</v>
      </c>
      <c r="BC104" s="1">
        <v>2.5</v>
      </c>
      <c r="BD104" s="1">
        <v>9.9</v>
      </c>
      <c r="BE104" s="1" t="s">
        <v>1</v>
      </c>
      <c r="BO104" s="1" t="s">
        <v>114</v>
      </c>
      <c r="BP104" s="9">
        <v>8.01</v>
      </c>
      <c r="BQ104" s="1" t="s">
        <v>1</v>
      </c>
      <c r="CA104" s="1">
        <v>3227</v>
      </c>
      <c r="CB104" s="1">
        <v>-6.85</v>
      </c>
      <c r="CC104" s="1" t="s">
        <v>2</v>
      </c>
    </row>
    <row r="105" spans="10:81" x14ac:dyDescent="0.3">
      <c r="J105" s="1">
        <v>3.49</v>
      </c>
      <c r="K105" s="1">
        <v>2.65</v>
      </c>
      <c r="L105" s="1" t="s">
        <v>2</v>
      </c>
      <c r="AK105" s="1">
        <v>2940</v>
      </c>
      <c r="AL105" s="1">
        <v>3.3</v>
      </c>
      <c r="AM105" s="1" t="s">
        <v>6</v>
      </c>
      <c r="BC105" s="1">
        <v>2.5</v>
      </c>
      <c r="BD105" s="1">
        <v>10.1</v>
      </c>
      <c r="BE105" s="1" t="s">
        <v>1</v>
      </c>
      <c r="BO105" s="1" t="s">
        <v>114</v>
      </c>
      <c r="BP105" s="9">
        <v>7.77</v>
      </c>
      <c r="BQ105" s="1" t="s">
        <v>1</v>
      </c>
      <c r="CA105" s="1">
        <v>3227</v>
      </c>
      <c r="CB105" s="1">
        <v>-7.44</v>
      </c>
      <c r="CC105" s="1" t="s">
        <v>2</v>
      </c>
    </row>
    <row r="106" spans="10:81" x14ac:dyDescent="0.3">
      <c r="J106" s="1">
        <v>3.49</v>
      </c>
      <c r="K106" s="1">
        <v>2.78</v>
      </c>
      <c r="L106" s="1" t="s">
        <v>2</v>
      </c>
      <c r="AK106" s="1">
        <v>2940</v>
      </c>
      <c r="AL106" s="1">
        <v>3</v>
      </c>
      <c r="AM106" s="1" t="s">
        <v>6</v>
      </c>
      <c r="BC106" s="1">
        <v>2.5</v>
      </c>
      <c r="BD106" s="1">
        <v>12</v>
      </c>
      <c r="BE106" s="1" t="s">
        <v>1</v>
      </c>
      <c r="BO106" s="1" t="s">
        <v>114</v>
      </c>
      <c r="BP106" s="9">
        <v>6.97</v>
      </c>
      <c r="BQ106" s="1" t="s">
        <v>1</v>
      </c>
      <c r="CA106" s="1">
        <v>3227</v>
      </c>
      <c r="CB106" s="1">
        <v>-5.44</v>
      </c>
      <c r="CC106" s="1" t="s">
        <v>2</v>
      </c>
    </row>
    <row r="107" spans="10:81" x14ac:dyDescent="0.3">
      <c r="J107" s="1">
        <v>3.49</v>
      </c>
      <c r="K107" s="1">
        <v>2.19</v>
      </c>
      <c r="L107" s="1" t="s">
        <v>2</v>
      </c>
      <c r="AK107" s="1">
        <v>2940</v>
      </c>
      <c r="AL107" s="1">
        <v>3.9</v>
      </c>
      <c r="AM107" s="1" t="s">
        <v>6</v>
      </c>
      <c r="BC107" s="1">
        <v>2.5</v>
      </c>
      <c r="BD107" s="1">
        <v>5</v>
      </c>
      <c r="BE107" s="1" t="s">
        <v>1</v>
      </c>
      <c r="BO107" s="1" t="s">
        <v>114</v>
      </c>
      <c r="BP107" s="6">
        <v>8.9</v>
      </c>
      <c r="BQ107" s="1" t="s">
        <v>1</v>
      </c>
      <c r="CA107" s="1">
        <v>3227</v>
      </c>
      <c r="CB107" s="1">
        <v>-8.68</v>
      </c>
      <c r="CC107" s="1" t="s">
        <v>2</v>
      </c>
    </row>
    <row r="108" spans="10:81" x14ac:dyDescent="0.3">
      <c r="J108" s="1">
        <v>3.49</v>
      </c>
      <c r="K108" s="1">
        <v>3.63</v>
      </c>
      <c r="L108" s="1" t="s">
        <v>2</v>
      </c>
      <c r="AK108" s="1">
        <v>2940</v>
      </c>
      <c r="AL108" s="1">
        <v>2.8</v>
      </c>
      <c r="AM108" s="1" t="s">
        <v>6</v>
      </c>
      <c r="BC108" s="1">
        <v>2.5</v>
      </c>
      <c r="BD108" s="1">
        <v>9.1</v>
      </c>
      <c r="BE108" s="1" t="s">
        <v>1</v>
      </c>
      <c r="BO108" s="1" t="s">
        <v>114</v>
      </c>
      <c r="BP108" s="6">
        <v>5.15</v>
      </c>
      <c r="BQ108" s="1" t="s">
        <v>1</v>
      </c>
      <c r="CA108" s="1">
        <v>3227</v>
      </c>
      <c r="CB108" s="1">
        <v>-5.36</v>
      </c>
      <c r="CC108" s="1" t="s">
        <v>2</v>
      </c>
    </row>
    <row r="109" spans="10:81" x14ac:dyDescent="0.3">
      <c r="J109" s="1">
        <v>3.49</v>
      </c>
      <c r="K109" s="1">
        <v>2.59</v>
      </c>
      <c r="L109" s="1" t="s">
        <v>2</v>
      </c>
      <c r="AK109" s="1">
        <v>2940</v>
      </c>
      <c r="AL109" s="1">
        <v>2.2000000000000002</v>
      </c>
      <c r="AM109" s="1" t="s">
        <v>6</v>
      </c>
      <c r="BC109" s="1">
        <v>2.5</v>
      </c>
      <c r="BD109" s="1">
        <v>1.2</v>
      </c>
      <c r="BE109" s="1" t="s">
        <v>1</v>
      </c>
      <c r="BO109" s="1" t="s">
        <v>114</v>
      </c>
      <c r="BP109" s="9">
        <v>-2.39</v>
      </c>
      <c r="BQ109" s="1" t="s">
        <v>1</v>
      </c>
      <c r="CA109" s="1">
        <v>3227</v>
      </c>
      <c r="CB109" s="1">
        <v>-6</v>
      </c>
      <c r="CC109" s="1" t="s">
        <v>2</v>
      </c>
    </row>
    <row r="110" spans="10:81" x14ac:dyDescent="0.3">
      <c r="J110" s="1">
        <v>3.49</v>
      </c>
      <c r="K110" s="1">
        <v>3.25</v>
      </c>
      <c r="L110" s="1" t="s">
        <v>2</v>
      </c>
      <c r="AK110" s="1">
        <v>2940</v>
      </c>
      <c r="AL110" s="1">
        <v>2.5</v>
      </c>
      <c r="AM110" s="1" t="s">
        <v>6</v>
      </c>
      <c r="BC110" s="1">
        <v>2.5</v>
      </c>
      <c r="BD110" s="1">
        <v>4.9000000000000004</v>
      </c>
      <c r="BE110" s="1" t="s">
        <v>1</v>
      </c>
      <c r="BO110" s="1" t="s">
        <v>114</v>
      </c>
      <c r="BP110" s="9">
        <v>-4.66</v>
      </c>
      <c r="BQ110" s="1" t="s">
        <v>1</v>
      </c>
      <c r="CA110" s="1">
        <v>3227</v>
      </c>
      <c r="CB110" s="1">
        <v>-5.55</v>
      </c>
      <c r="CC110" s="1" t="s">
        <v>2</v>
      </c>
    </row>
    <row r="111" spans="10:81" x14ac:dyDescent="0.3">
      <c r="J111" s="1">
        <v>3.49</v>
      </c>
      <c r="K111" s="1">
        <v>2.63</v>
      </c>
      <c r="L111" s="1" t="s">
        <v>2</v>
      </c>
      <c r="AK111" s="1">
        <v>2940</v>
      </c>
      <c r="AL111" s="1">
        <v>3.4</v>
      </c>
      <c r="AM111" s="1" t="s">
        <v>6</v>
      </c>
      <c r="BC111" s="1">
        <v>2.5</v>
      </c>
      <c r="BD111" s="1">
        <v>9.1999999999999993</v>
      </c>
      <c r="BE111" s="1" t="s">
        <v>1</v>
      </c>
      <c r="BO111" s="1" t="s">
        <v>114</v>
      </c>
      <c r="BP111" s="9">
        <v>-3.94</v>
      </c>
      <c r="BQ111" s="1" t="s">
        <v>1</v>
      </c>
      <c r="CA111" s="1">
        <v>3227</v>
      </c>
      <c r="CB111" s="1">
        <v>-4.66</v>
      </c>
      <c r="CC111" s="1" t="s">
        <v>2</v>
      </c>
    </row>
    <row r="112" spans="10:81" x14ac:dyDescent="0.3">
      <c r="J112" s="1">
        <v>3.49</v>
      </c>
      <c r="K112" s="1">
        <v>1.94</v>
      </c>
      <c r="L112" s="1" t="s">
        <v>2</v>
      </c>
      <c r="AK112" s="1">
        <v>2940</v>
      </c>
      <c r="AL112" s="1">
        <v>5.0999999999999996</v>
      </c>
      <c r="AM112" s="1" t="s">
        <v>6</v>
      </c>
      <c r="BC112" s="1">
        <v>2.5</v>
      </c>
      <c r="BD112" s="1">
        <v>3.6</v>
      </c>
      <c r="BE112" s="1" t="s">
        <v>1</v>
      </c>
      <c r="BO112" s="1" t="s">
        <v>114</v>
      </c>
      <c r="BP112" s="9">
        <v>-2.59</v>
      </c>
      <c r="BQ112" s="1" t="s">
        <v>1</v>
      </c>
      <c r="CA112" s="1">
        <v>3227</v>
      </c>
      <c r="CB112" s="1">
        <v>-26.7</v>
      </c>
      <c r="CC112" s="1" t="s">
        <v>2</v>
      </c>
    </row>
    <row r="113" spans="10:81" x14ac:dyDescent="0.3">
      <c r="J113" s="1">
        <v>3.49</v>
      </c>
      <c r="K113" s="1">
        <v>3.33</v>
      </c>
      <c r="L113" s="1" t="s">
        <v>2</v>
      </c>
      <c r="AK113" s="1">
        <v>2940</v>
      </c>
      <c r="AL113" s="1">
        <v>2.8</v>
      </c>
      <c r="AM113" s="1" t="s">
        <v>6</v>
      </c>
      <c r="BC113" s="1">
        <v>2.5</v>
      </c>
      <c r="BD113" s="1">
        <v>4.5</v>
      </c>
      <c r="BE113" s="1" t="s">
        <v>1</v>
      </c>
      <c r="BO113" s="1" t="s">
        <v>114</v>
      </c>
      <c r="BP113" s="9">
        <v>-2.44</v>
      </c>
      <c r="BQ113" s="1" t="s">
        <v>1</v>
      </c>
      <c r="CA113" s="1">
        <v>3227</v>
      </c>
      <c r="CB113" s="1">
        <v>-5.8</v>
      </c>
      <c r="CC113" s="1" t="s">
        <v>2</v>
      </c>
    </row>
    <row r="114" spans="10:81" x14ac:dyDescent="0.3">
      <c r="J114" s="1">
        <v>3.49</v>
      </c>
      <c r="K114" s="1">
        <v>2.88</v>
      </c>
      <c r="L114" s="1" t="s">
        <v>2</v>
      </c>
      <c r="AK114" s="1">
        <v>2941</v>
      </c>
      <c r="AL114" s="1">
        <v>4.5999999999999996</v>
      </c>
      <c r="AM114" s="1" t="s">
        <v>6</v>
      </c>
      <c r="BC114" s="1">
        <v>2.5</v>
      </c>
      <c r="BD114" s="1">
        <v>5.2</v>
      </c>
      <c r="BE114" s="1" t="s">
        <v>1</v>
      </c>
      <c r="BO114" s="1" t="s">
        <v>114</v>
      </c>
      <c r="BP114" s="6">
        <v>-5.91</v>
      </c>
      <c r="BQ114" s="1" t="s">
        <v>1</v>
      </c>
      <c r="CA114" s="1">
        <v>3227</v>
      </c>
      <c r="CB114" s="1">
        <v>-4.96</v>
      </c>
      <c r="CC114" s="1" t="s">
        <v>2</v>
      </c>
    </row>
    <row r="115" spans="10:81" x14ac:dyDescent="0.3">
      <c r="J115" s="1">
        <v>3.49</v>
      </c>
      <c r="K115" s="1">
        <v>2.79</v>
      </c>
      <c r="L115" s="1" t="s">
        <v>2</v>
      </c>
      <c r="AK115" s="1">
        <v>2960</v>
      </c>
      <c r="AL115" s="1">
        <v>1.9</v>
      </c>
      <c r="AM115" s="1" t="s">
        <v>6</v>
      </c>
      <c r="BC115" s="1">
        <v>2.5</v>
      </c>
      <c r="BD115" s="1">
        <v>6.6</v>
      </c>
      <c r="BE115" s="1" t="s">
        <v>1</v>
      </c>
      <c r="BO115" s="1" t="s">
        <v>114</v>
      </c>
      <c r="BP115" s="9">
        <v>-1.78</v>
      </c>
      <c r="BQ115" s="1" t="s">
        <v>1</v>
      </c>
      <c r="CA115" s="1">
        <v>3227</v>
      </c>
      <c r="CB115" s="1">
        <v>-18.350000000000001</v>
      </c>
      <c r="CC115" s="1" t="s">
        <v>2</v>
      </c>
    </row>
    <row r="116" spans="10:81" x14ac:dyDescent="0.3">
      <c r="J116" s="1">
        <v>3.49</v>
      </c>
      <c r="K116" s="1">
        <v>2.84</v>
      </c>
      <c r="L116" s="1" t="s">
        <v>2</v>
      </c>
      <c r="AK116" s="1">
        <v>2960</v>
      </c>
      <c r="AL116" s="1">
        <v>2.7</v>
      </c>
      <c r="AM116" s="1" t="s">
        <v>6</v>
      </c>
      <c r="BC116" s="1">
        <v>2.5</v>
      </c>
      <c r="BD116" s="1">
        <v>6.9</v>
      </c>
      <c r="BE116" s="1" t="s">
        <v>1</v>
      </c>
      <c r="BO116" s="1" t="s">
        <v>114</v>
      </c>
      <c r="BP116" s="6">
        <v>-2.56</v>
      </c>
      <c r="BQ116" s="1" t="s">
        <v>1</v>
      </c>
      <c r="CA116" s="1">
        <v>3227</v>
      </c>
      <c r="CB116" s="1">
        <v>-5.74</v>
      </c>
      <c r="CC116" s="1" t="s">
        <v>2</v>
      </c>
    </row>
    <row r="117" spans="10:81" x14ac:dyDescent="0.3">
      <c r="J117" s="1">
        <v>3.49</v>
      </c>
      <c r="K117" s="1">
        <v>-2.38</v>
      </c>
      <c r="L117" s="1" t="s">
        <v>2</v>
      </c>
      <c r="AK117" s="1">
        <v>2960</v>
      </c>
      <c r="AL117" s="1">
        <v>5.5</v>
      </c>
      <c r="AM117" s="1" t="s">
        <v>6</v>
      </c>
      <c r="BC117" s="1">
        <v>2.5</v>
      </c>
      <c r="BD117" s="1">
        <v>5.0999999999999996</v>
      </c>
      <c r="BE117" s="1" t="s">
        <v>1</v>
      </c>
      <c r="BO117" s="1" t="s">
        <v>114</v>
      </c>
      <c r="BP117" s="9">
        <v>-1.78</v>
      </c>
      <c r="BQ117" s="1" t="s">
        <v>1</v>
      </c>
      <c r="CA117" s="1">
        <v>3227</v>
      </c>
      <c r="CB117" s="1">
        <v>-4.49</v>
      </c>
      <c r="CC117" s="1" t="s">
        <v>2</v>
      </c>
    </row>
    <row r="118" spans="10:81" x14ac:dyDescent="0.3">
      <c r="J118" s="1">
        <v>3.49</v>
      </c>
      <c r="K118" s="1">
        <v>-2.4500000000000002</v>
      </c>
      <c r="L118" s="1" t="s">
        <v>2</v>
      </c>
      <c r="AK118" s="1">
        <v>2960</v>
      </c>
      <c r="AL118" s="1">
        <v>5.5</v>
      </c>
      <c r="AM118" s="1" t="s">
        <v>6</v>
      </c>
      <c r="BO118" s="1" t="s">
        <v>114</v>
      </c>
      <c r="BP118" s="6">
        <v>-5.83</v>
      </c>
      <c r="BQ118" s="1" t="s">
        <v>1</v>
      </c>
      <c r="CA118" s="1">
        <v>3227</v>
      </c>
      <c r="CB118" s="1">
        <v>-6.1</v>
      </c>
      <c r="CC118" s="1" t="s">
        <v>2</v>
      </c>
    </row>
    <row r="119" spans="10:81" x14ac:dyDescent="0.3">
      <c r="J119" s="1">
        <v>3.49</v>
      </c>
      <c r="K119" s="1">
        <v>-2.79</v>
      </c>
      <c r="L119" s="1" t="s">
        <v>2</v>
      </c>
      <c r="AK119" s="1">
        <v>2960</v>
      </c>
      <c r="AL119" s="1">
        <v>5.2</v>
      </c>
      <c r="AM119" s="1" t="s">
        <v>6</v>
      </c>
      <c r="BO119" s="1" t="s">
        <v>114</v>
      </c>
      <c r="BP119" s="9">
        <v>-2.4900000000000002</v>
      </c>
      <c r="BQ119" s="1" t="s">
        <v>1</v>
      </c>
      <c r="CA119" s="1">
        <v>3227</v>
      </c>
      <c r="CB119" s="1">
        <v>-7.29</v>
      </c>
      <c r="CC119" s="1" t="s">
        <v>2</v>
      </c>
    </row>
    <row r="120" spans="10:81" x14ac:dyDescent="0.3">
      <c r="J120" s="1">
        <v>3.49</v>
      </c>
      <c r="K120" s="1">
        <v>-2.99</v>
      </c>
      <c r="L120" s="1" t="s">
        <v>2</v>
      </c>
      <c r="AK120" s="1">
        <v>2960</v>
      </c>
      <c r="AL120" s="1">
        <v>5.4</v>
      </c>
      <c r="AM120" s="1" t="s">
        <v>6</v>
      </c>
      <c r="BO120" s="1" t="s">
        <v>114</v>
      </c>
      <c r="BP120" s="9">
        <v>-2.85</v>
      </c>
      <c r="BQ120" s="1" t="s">
        <v>1</v>
      </c>
      <c r="CA120" s="1">
        <v>3227</v>
      </c>
      <c r="CB120" s="1">
        <v>-5.36</v>
      </c>
      <c r="CC120" s="1" t="s">
        <v>2</v>
      </c>
    </row>
    <row r="121" spans="10:81" x14ac:dyDescent="0.3">
      <c r="J121" s="1">
        <v>3.49</v>
      </c>
      <c r="K121" s="1">
        <v>3.48</v>
      </c>
      <c r="L121" s="1" t="s">
        <v>2</v>
      </c>
      <c r="AK121" s="1">
        <v>2960</v>
      </c>
      <c r="AL121" s="1">
        <v>5.6</v>
      </c>
      <c r="AM121" s="1" t="s">
        <v>6</v>
      </c>
      <c r="BO121" s="1" t="s">
        <v>114</v>
      </c>
      <c r="BP121" s="6">
        <v>-3.73</v>
      </c>
      <c r="BQ121" s="1" t="s">
        <v>1</v>
      </c>
      <c r="CA121" s="1">
        <v>3227</v>
      </c>
      <c r="CB121" s="1">
        <v>-5.3</v>
      </c>
      <c r="CC121" s="1" t="s">
        <v>2</v>
      </c>
    </row>
    <row r="122" spans="10:81" x14ac:dyDescent="0.3">
      <c r="J122" s="1">
        <v>3.49</v>
      </c>
      <c r="K122" s="1">
        <v>2.67</v>
      </c>
      <c r="L122" s="1" t="s">
        <v>2</v>
      </c>
      <c r="AK122" s="1">
        <v>2960</v>
      </c>
      <c r="AL122" s="1">
        <v>6.5</v>
      </c>
      <c r="AM122" s="1" t="s">
        <v>6</v>
      </c>
      <c r="BO122" s="1" t="s">
        <v>114</v>
      </c>
      <c r="BP122" s="9">
        <v>-3.46</v>
      </c>
      <c r="BQ122" s="1" t="s">
        <v>1</v>
      </c>
      <c r="CA122" s="1">
        <v>3227</v>
      </c>
      <c r="CB122" s="1">
        <v>-4.99</v>
      </c>
      <c r="CC122" s="1" t="s">
        <v>2</v>
      </c>
    </row>
    <row r="123" spans="10:81" x14ac:dyDescent="0.3">
      <c r="J123" s="1">
        <v>3.49</v>
      </c>
      <c r="K123" s="1">
        <v>1.55</v>
      </c>
      <c r="L123" s="1" t="s">
        <v>2</v>
      </c>
      <c r="AK123" s="1">
        <v>2960</v>
      </c>
      <c r="AL123" s="1">
        <v>6.3</v>
      </c>
      <c r="AM123" s="1" t="s">
        <v>6</v>
      </c>
      <c r="BO123" s="1" t="s">
        <v>114</v>
      </c>
      <c r="BP123" s="6">
        <v>-4.84</v>
      </c>
      <c r="BQ123" s="1" t="s">
        <v>1</v>
      </c>
      <c r="CA123" s="1">
        <v>3227</v>
      </c>
      <c r="CB123" s="1">
        <v>-9.5</v>
      </c>
      <c r="CC123" s="1" t="s">
        <v>2</v>
      </c>
    </row>
    <row r="124" spans="10:81" x14ac:dyDescent="0.3">
      <c r="J124" s="1">
        <v>3.49</v>
      </c>
      <c r="K124" s="1">
        <v>-0.94</v>
      </c>
      <c r="L124" s="1" t="s">
        <v>2</v>
      </c>
      <c r="AK124" s="1">
        <v>2960</v>
      </c>
      <c r="AL124" s="1">
        <v>1.1000000000000001</v>
      </c>
      <c r="AM124" s="1" t="s">
        <v>6</v>
      </c>
      <c r="BO124" s="1" t="s">
        <v>114</v>
      </c>
      <c r="BP124" s="9">
        <v>-4.33</v>
      </c>
      <c r="BQ124" s="1" t="s">
        <v>1</v>
      </c>
      <c r="CA124" s="1">
        <v>3227</v>
      </c>
      <c r="CB124" s="1">
        <v>-9.99</v>
      </c>
      <c r="CC124" s="1" t="s">
        <v>2</v>
      </c>
    </row>
    <row r="125" spans="10:81" x14ac:dyDescent="0.3">
      <c r="J125" s="1">
        <v>3.49</v>
      </c>
      <c r="K125" s="1">
        <v>1.08</v>
      </c>
      <c r="L125" s="1" t="s">
        <v>2</v>
      </c>
      <c r="AK125" s="1">
        <v>2960</v>
      </c>
      <c r="AL125" s="1">
        <v>1.2</v>
      </c>
      <c r="AM125" s="1" t="s">
        <v>6</v>
      </c>
      <c r="BO125" s="1" t="s">
        <v>114</v>
      </c>
      <c r="BP125" s="9">
        <v>-3.75</v>
      </c>
      <c r="BQ125" s="1" t="s">
        <v>1</v>
      </c>
      <c r="CA125" s="1">
        <v>3227</v>
      </c>
      <c r="CB125" s="1">
        <v>-5.6</v>
      </c>
      <c r="CC125" s="1" t="s">
        <v>2</v>
      </c>
    </row>
    <row r="126" spans="10:81" x14ac:dyDescent="0.3">
      <c r="J126" s="1">
        <v>3.49</v>
      </c>
      <c r="K126" s="1">
        <v>0.89</v>
      </c>
      <c r="L126" s="1" t="s">
        <v>2</v>
      </c>
      <c r="AK126" s="1">
        <v>2960</v>
      </c>
      <c r="AL126" s="1">
        <v>5.5</v>
      </c>
      <c r="AM126" s="1" t="s">
        <v>6</v>
      </c>
      <c r="BO126" s="1" t="s">
        <v>114</v>
      </c>
      <c r="BP126" s="9">
        <v>-1.43</v>
      </c>
      <c r="BQ126" s="1" t="s">
        <v>1</v>
      </c>
      <c r="CA126" s="1">
        <v>3227</v>
      </c>
      <c r="CB126" s="1">
        <v>-6.26</v>
      </c>
      <c r="CC126" s="1" t="s">
        <v>2</v>
      </c>
    </row>
    <row r="127" spans="10:81" x14ac:dyDescent="0.3">
      <c r="J127" s="1">
        <v>3.49</v>
      </c>
      <c r="K127" s="1">
        <v>-1.57</v>
      </c>
      <c r="L127" s="1" t="s">
        <v>2</v>
      </c>
      <c r="AK127" s="1">
        <v>2960</v>
      </c>
      <c r="AL127" s="1">
        <v>4.9000000000000004</v>
      </c>
      <c r="AM127" s="1" t="s">
        <v>6</v>
      </c>
      <c r="BO127" s="1" t="s">
        <v>114</v>
      </c>
      <c r="BP127" s="9">
        <v>-3</v>
      </c>
      <c r="BQ127" s="1" t="s">
        <v>1</v>
      </c>
      <c r="CA127" s="1">
        <v>3227</v>
      </c>
      <c r="CB127" s="1">
        <v>-5.5</v>
      </c>
      <c r="CC127" s="1" t="s">
        <v>2</v>
      </c>
    </row>
    <row r="128" spans="10:81" x14ac:dyDescent="0.3">
      <c r="J128" s="1">
        <v>3.49</v>
      </c>
      <c r="K128" s="1">
        <v>-5.04</v>
      </c>
      <c r="L128" s="1" t="s">
        <v>2</v>
      </c>
      <c r="AK128" s="1">
        <v>2960</v>
      </c>
      <c r="AL128" s="1">
        <v>1.8</v>
      </c>
      <c r="AM128" s="1" t="s">
        <v>6</v>
      </c>
      <c r="BO128" s="1" t="s">
        <v>114</v>
      </c>
      <c r="BP128" s="9">
        <v>-3.48</v>
      </c>
      <c r="BQ128" s="1" t="s">
        <v>1</v>
      </c>
      <c r="CA128" s="1">
        <v>3227</v>
      </c>
      <c r="CB128" s="1">
        <v>-5.42</v>
      </c>
      <c r="CC128" s="1" t="s">
        <v>2</v>
      </c>
    </row>
    <row r="129" spans="10:81" x14ac:dyDescent="0.3">
      <c r="J129" s="1">
        <v>3.49</v>
      </c>
      <c r="K129" s="1">
        <v>-5.39</v>
      </c>
      <c r="L129" s="1" t="s">
        <v>2</v>
      </c>
      <c r="AK129" s="1">
        <v>2960</v>
      </c>
      <c r="AL129" s="1">
        <v>3</v>
      </c>
      <c r="AM129" s="1" t="s">
        <v>6</v>
      </c>
      <c r="BO129" s="1" t="s">
        <v>114</v>
      </c>
      <c r="BP129" s="9">
        <v>-2.2999999999999998</v>
      </c>
      <c r="BQ129" s="1" t="s">
        <v>1</v>
      </c>
      <c r="CA129" s="1">
        <v>3227</v>
      </c>
      <c r="CB129" s="1">
        <v>-4.96</v>
      </c>
      <c r="CC129" s="1" t="s">
        <v>2</v>
      </c>
    </row>
    <row r="130" spans="10:81" x14ac:dyDescent="0.3">
      <c r="J130" s="1">
        <v>3.49</v>
      </c>
      <c r="K130" s="1">
        <v>-3.12</v>
      </c>
      <c r="L130" s="1" t="s">
        <v>2</v>
      </c>
      <c r="AK130" s="1">
        <v>2960</v>
      </c>
      <c r="AL130" s="1">
        <v>2.8</v>
      </c>
      <c r="AM130" s="1" t="s">
        <v>6</v>
      </c>
      <c r="BO130" s="1" t="s">
        <v>114</v>
      </c>
      <c r="BP130" s="9">
        <v>-2.2000000000000002</v>
      </c>
      <c r="BQ130" s="1" t="s">
        <v>1</v>
      </c>
      <c r="CA130" s="1">
        <v>3227</v>
      </c>
      <c r="CB130" s="1">
        <v>-7</v>
      </c>
      <c r="CC130" s="1" t="s">
        <v>2</v>
      </c>
    </row>
    <row r="131" spans="10:81" x14ac:dyDescent="0.3">
      <c r="J131" s="1">
        <v>3.49</v>
      </c>
      <c r="K131" s="1">
        <v>-4.13</v>
      </c>
      <c r="L131" s="1" t="s">
        <v>2</v>
      </c>
      <c r="AK131" s="1">
        <v>2960</v>
      </c>
      <c r="AL131" s="1">
        <v>3.1</v>
      </c>
      <c r="AM131" s="1" t="s">
        <v>6</v>
      </c>
      <c r="BO131" s="1" t="s">
        <v>114</v>
      </c>
      <c r="BP131" s="9">
        <v>-2.61</v>
      </c>
      <c r="BQ131" s="1" t="s">
        <v>1</v>
      </c>
      <c r="CA131" s="1">
        <v>3227</v>
      </c>
      <c r="CB131" s="1">
        <v>-6.16</v>
      </c>
      <c r="CC131" s="1" t="s">
        <v>2</v>
      </c>
    </row>
    <row r="132" spans="10:81" x14ac:dyDescent="0.3">
      <c r="J132" s="1">
        <v>3.49</v>
      </c>
      <c r="K132" s="1">
        <v>-1.74</v>
      </c>
      <c r="L132" s="1" t="s">
        <v>2</v>
      </c>
      <c r="AK132" s="1">
        <v>2960</v>
      </c>
      <c r="AL132" s="1">
        <v>5.2</v>
      </c>
      <c r="AM132" s="1" t="s">
        <v>6</v>
      </c>
      <c r="BO132" s="1" t="s">
        <v>114</v>
      </c>
      <c r="BP132" s="9">
        <v>-0.98</v>
      </c>
      <c r="BQ132" s="1" t="s">
        <v>1</v>
      </c>
      <c r="CA132" s="1">
        <v>3227</v>
      </c>
      <c r="CB132" s="1">
        <v>-6.23</v>
      </c>
      <c r="CC132" s="1" t="s">
        <v>2</v>
      </c>
    </row>
    <row r="133" spans="10:81" x14ac:dyDescent="0.3">
      <c r="J133" s="1">
        <v>3.49</v>
      </c>
      <c r="K133" s="1">
        <v>-2.16</v>
      </c>
      <c r="L133" s="1" t="s">
        <v>2</v>
      </c>
      <c r="AK133" s="1">
        <v>2870</v>
      </c>
      <c r="AL133" s="1">
        <v>0.7</v>
      </c>
      <c r="AM133" s="1" t="s">
        <v>2</v>
      </c>
      <c r="BO133" s="1" t="s">
        <v>114</v>
      </c>
      <c r="BP133" s="9">
        <v>-0.75</v>
      </c>
      <c r="BQ133" s="1" t="s">
        <v>1</v>
      </c>
      <c r="CA133" s="1">
        <v>3227</v>
      </c>
      <c r="CB133" s="1">
        <v>-6.11</v>
      </c>
      <c r="CC133" s="1" t="s">
        <v>2</v>
      </c>
    </row>
    <row r="134" spans="10:81" x14ac:dyDescent="0.3">
      <c r="J134" s="1">
        <v>3.49</v>
      </c>
      <c r="K134" s="1">
        <v>-2.39</v>
      </c>
      <c r="L134" s="1" t="s">
        <v>2</v>
      </c>
      <c r="AK134" s="1">
        <v>2870</v>
      </c>
      <c r="AL134" s="1">
        <v>3.2</v>
      </c>
      <c r="AM134" s="1" t="s">
        <v>2</v>
      </c>
      <c r="BO134" s="1" t="s">
        <v>114</v>
      </c>
      <c r="BP134" s="9">
        <v>-0.5</v>
      </c>
      <c r="BQ134" s="1" t="s">
        <v>1</v>
      </c>
      <c r="CA134" s="1">
        <v>3227</v>
      </c>
      <c r="CB134" s="1">
        <v>-5.6</v>
      </c>
      <c r="CC134" s="1" t="s">
        <v>2</v>
      </c>
    </row>
    <row r="135" spans="10:81" x14ac:dyDescent="0.3">
      <c r="J135" s="1">
        <v>3.49</v>
      </c>
      <c r="K135" s="1">
        <v>-1.47</v>
      </c>
      <c r="L135" s="1" t="s">
        <v>2</v>
      </c>
      <c r="AK135" s="1">
        <v>2920</v>
      </c>
      <c r="AL135" s="1">
        <v>3.5</v>
      </c>
      <c r="AM135" s="1" t="s">
        <v>2</v>
      </c>
      <c r="BO135" s="1" t="s">
        <v>114</v>
      </c>
      <c r="BP135" s="9">
        <v>-0.1</v>
      </c>
      <c r="BQ135" s="1" t="s">
        <v>1</v>
      </c>
      <c r="CA135" s="1">
        <v>3227</v>
      </c>
      <c r="CB135" s="1">
        <v>-6.43</v>
      </c>
      <c r="CC135" s="1" t="s">
        <v>2</v>
      </c>
    </row>
    <row r="136" spans="10:81" x14ac:dyDescent="0.3">
      <c r="J136" s="1">
        <v>3.49</v>
      </c>
      <c r="K136" s="1">
        <v>-1.82</v>
      </c>
      <c r="L136" s="1" t="s">
        <v>2</v>
      </c>
      <c r="AK136" s="1">
        <v>2920</v>
      </c>
      <c r="AL136" s="1">
        <v>2.9</v>
      </c>
      <c r="AM136" s="1" t="s">
        <v>2</v>
      </c>
      <c r="BO136" s="1" t="s">
        <v>114</v>
      </c>
      <c r="BP136" s="9">
        <v>0.26</v>
      </c>
      <c r="BQ136" s="1" t="s">
        <v>1</v>
      </c>
      <c r="CA136" s="1">
        <v>3227</v>
      </c>
      <c r="CB136" s="1">
        <v>-5.99</v>
      </c>
      <c r="CC136" s="1" t="s">
        <v>2</v>
      </c>
    </row>
    <row r="137" spans="10:81" x14ac:dyDescent="0.3">
      <c r="J137" s="1">
        <v>3.49</v>
      </c>
      <c r="K137" s="1">
        <v>0.79</v>
      </c>
      <c r="L137" s="1" t="s">
        <v>2</v>
      </c>
      <c r="AK137" s="1">
        <v>2920</v>
      </c>
      <c r="AL137" s="1">
        <v>4.0999999999999996</v>
      </c>
      <c r="AM137" s="1" t="s">
        <v>2</v>
      </c>
      <c r="BO137" s="1" t="s">
        <v>114</v>
      </c>
      <c r="BP137" s="9">
        <v>-0.25</v>
      </c>
      <c r="BQ137" s="1" t="s">
        <v>1</v>
      </c>
      <c r="CA137" s="1">
        <v>3227</v>
      </c>
      <c r="CB137" s="1">
        <v>-6.14</v>
      </c>
      <c r="CC137" s="1" t="s">
        <v>2</v>
      </c>
    </row>
    <row r="138" spans="10:81" x14ac:dyDescent="0.3">
      <c r="J138" s="1">
        <v>3.49</v>
      </c>
      <c r="K138" s="1">
        <v>-0.83</v>
      </c>
      <c r="L138" s="1" t="s">
        <v>2</v>
      </c>
      <c r="AK138" s="1">
        <v>2920</v>
      </c>
      <c r="AL138" s="1">
        <v>2.2000000000000002</v>
      </c>
      <c r="AM138" s="1" t="s">
        <v>2</v>
      </c>
      <c r="BO138" s="1" t="s">
        <v>114</v>
      </c>
      <c r="BP138" s="9">
        <v>0.44</v>
      </c>
      <c r="BQ138" s="1" t="s">
        <v>1</v>
      </c>
      <c r="CA138" s="1">
        <v>3227</v>
      </c>
      <c r="CB138" s="1">
        <v>-4.8</v>
      </c>
      <c r="CC138" s="1" t="s">
        <v>2</v>
      </c>
    </row>
    <row r="139" spans="10:81" x14ac:dyDescent="0.3">
      <c r="J139" s="1">
        <v>3.49</v>
      </c>
      <c r="K139" s="1">
        <v>-4.0599999999999996</v>
      </c>
      <c r="L139" s="1" t="s">
        <v>2</v>
      </c>
      <c r="AK139" s="1">
        <v>2920</v>
      </c>
      <c r="AL139" s="1">
        <v>6.6</v>
      </c>
      <c r="AM139" s="1" t="s">
        <v>2</v>
      </c>
      <c r="BO139" s="1" t="s">
        <v>114</v>
      </c>
      <c r="BP139" s="9">
        <v>0.14000000000000001</v>
      </c>
      <c r="BQ139" s="1" t="s">
        <v>1</v>
      </c>
      <c r="CA139" s="1">
        <v>3227</v>
      </c>
      <c r="CB139" s="1">
        <v>-4.28</v>
      </c>
      <c r="CC139" s="1" t="s">
        <v>2</v>
      </c>
    </row>
    <row r="140" spans="10:81" x14ac:dyDescent="0.3">
      <c r="J140" s="1">
        <v>3.49</v>
      </c>
      <c r="K140" s="1">
        <v>-3.2</v>
      </c>
      <c r="L140" s="1" t="s">
        <v>2</v>
      </c>
      <c r="AK140" s="1">
        <v>2920</v>
      </c>
      <c r="AL140" s="1">
        <v>3.1</v>
      </c>
      <c r="AM140" s="1" t="s">
        <v>2</v>
      </c>
      <c r="BO140" s="1" t="s">
        <v>114</v>
      </c>
      <c r="BP140" s="9">
        <v>0.46</v>
      </c>
      <c r="BQ140" s="1" t="s">
        <v>1</v>
      </c>
      <c r="CA140" s="1">
        <v>3227</v>
      </c>
      <c r="CB140" s="1">
        <v>-6.18</v>
      </c>
      <c r="CC140" s="1" t="s">
        <v>2</v>
      </c>
    </row>
    <row r="141" spans="10:81" x14ac:dyDescent="0.3">
      <c r="J141" s="1">
        <v>3.49</v>
      </c>
      <c r="K141" s="1">
        <v>-3.3</v>
      </c>
      <c r="L141" s="1" t="s">
        <v>2</v>
      </c>
      <c r="AK141" s="1">
        <v>2940</v>
      </c>
      <c r="AL141" s="1">
        <v>2.2999999999999998</v>
      </c>
      <c r="AM141" s="1" t="s">
        <v>2</v>
      </c>
      <c r="BO141" s="1" t="s">
        <v>114</v>
      </c>
      <c r="BP141" s="9">
        <v>-0.68</v>
      </c>
      <c r="BQ141" s="1" t="s">
        <v>1</v>
      </c>
      <c r="CA141" s="1">
        <v>3227</v>
      </c>
      <c r="CB141" s="1">
        <v>-5.52</v>
      </c>
      <c r="CC141" s="1" t="s">
        <v>2</v>
      </c>
    </row>
    <row r="142" spans="10:81" x14ac:dyDescent="0.3">
      <c r="J142" s="1">
        <v>3.49</v>
      </c>
      <c r="K142" s="1">
        <v>-1.78</v>
      </c>
      <c r="L142" s="1" t="s">
        <v>2</v>
      </c>
      <c r="AK142" s="1">
        <v>2940</v>
      </c>
      <c r="AL142" s="1">
        <v>2.2999999999999998</v>
      </c>
      <c r="AM142" s="1" t="s">
        <v>2</v>
      </c>
      <c r="BO142" s="1" t="s">
        <v>114</v>
      </c>
      <c r="BP142" s="9">
        <v>-0.24</v>
      </c>
      <c r="BQ142" s="1" t="s">
        <v>1</v>
      </c>
      <c r="CA142" s="1">
        <v>3227</v>
      </c>
      <c r="CB142" s="1">
        <v>-22.7</v>
      </c>
      <c r="CC142" s="1" t="s">
        <v>2</v>
      </c>
    </row>
    <row r="143" spans="10:81" x14ac:dyDescent="0.3">
      <c r="J143" s="1">
        <v>3.49</v>
      </c>
      <c r="K143" s="1">
        <v>-2.78</v>
      </c>
      <c r="L143" s="1" t="s">
        <v>2</v>
      </c>
      <c r="AK143" s="1">
        <v>2940</v>
      </c>
      <c r="AL143" s="1">
        <v>3.1</v>
      </c>
      <c r="AM143" s="1" t="s">
        <v>2</v>
      </c>
      <c r="BO143" s="1" t="s">
        <v>114</v>
      </c>
      <c r="BP143" s="9">
        <v>-0.64</v>
      </c>
      <c r="BQ143" s="1" t="s">
        <v>1</v>
      </c>
      <c r="CA143" s="1">
        <v>3227</v>
      </c>
      <c r="CB143" s="1">
        <v>-3.68</v>
      </c>
      <c r="CC143" s="1" t="s">
        <v>2</v>
      </c>
    </row>
    <row r="144" spans="10:81" x14ac:dyDescent="0.3">
      <c r="J144" s="1">
        <v>3.49</v>
      </c>
      <c r="K144" s="1">
        <v>-4.66</v>
      </c>
      <c r="L144" s="1" t="s">
        <v>2</v>
      </c>
      <c r="AK144" s="1">
        <v>2940</v>
      </c>
      <c r="AL144" s="1">
        <v>-1.7</v>
      </c>
      <c r="AM144" s="1" t="s">
        <v>2</v>
      </c>
      <c r="BO144" s="1" t="s">
        <v>114</v>
      </c>
      <c r="BP144" s="9">
        <v>14.91</v>
      </c>
      <c r="BQ144" s="1" t="s">
        <v>1</v>
      </c>
      <c r="CA144" s="1">
        <v>3227</v>
      </c>
      <c r="CB144" s="1">
        <v>-5.43</v>
      </c>
      <c r="CC144" s="1" t="s">
        <v>2</v>
      </c>
    </row>
    <row r="145" spans="10:81" x14ac:dyDescent="0.3">
      <c r="J145" s="1">
        <v>3.49</v>
      </c>
      <c r="K145" s="1">
        <v>-1.74</v>
      </c>
      <c r="L145" s="1" t="s">
        <v>2</v>
      </c>
      <c r="AK145" s="1">
        <v>2940</v>
      </c>
      <c r="AL145" s="1">
        <v>-2</v>
      </c>
      <c r="AM145" s="1" t="s">
        <v>2</v>
      </c>
      <c r="BO145" s="1" t="s">
        <v>114</v>
      </c>
      <c r="BP145" s="9">
        <v>11.14</v>
      </c>
      <c r="BQ145" s="1" t="s">
        <v>1</v>
      </c>
      <c r="CA145" s="1">
        <v>3227</v>
      </c>
      <c r="CB145" s="1">
        <v>-16.61</v>
      </c>
      <c r="CC145" s="1" t="s">
        <v>2</v>
      </c>
    </row>
    <row r="146" spans="10:81" x14ac:dyDescent="0.3">
      <c r="J146" s="1">
        <v>3.49</v>
      </c>
      <c r="K146" s="1">
        <v>-4.55</v>
      </c>
      <c r="L146" s="1" t="s">
        <v>2</v>
      </c>
      <c r="AK146" s="1">
        <v>2940</v>
      </c>
      <c r="AL146" s="1">
        <v>0</v>
      </c>
      <c r="AM146" s="1" t="s">
        <v>2</v>
      </c>
      <c r="BO146" s="1" t="s">
        <v>114</v>
      </c>
      <c r="BP146" s="6">
        <v>8.8800000000000008</v>
      </c>
      <c r="BQ146" s="1" t="s">
        <v>1</v>
      </c>
      <c r="CA146" s="1">
        <v>3227</v>
      </c>
      <c r="CB146" s="1">
        <v>-5.77</v>
      </c>
      <c r="CC146" s="1" t="s">
        <v>2</v>
      </c>
    </row>
    <row r="147" spans="10:81" x14ac:dyDescent="0.3">
      <c r="J147" s="1">
        <v>3.49</v>
      </c>
      <c r="K147" s="1">
        <v>-2.2999999999999998</v>
      </c>
      <c r="L147" s="1" t="s">
        <v>2</v>
      </c>
      <c r="AK147" s="1">
        <v>2940</v>
      </c>
      <c r="AL147" s="1">
        <v>2.6</v>
      </c>
      <c r="AM147" s="1" t="s">
        <v>2</v>
      </c>
      <c r="BO147" s="1" t="s">
        <v>114</v>
      </c>
      <c r="BP147" s="9">
        <v>10.24</v>
      </c>
      <c r="BQ147" s="1" t="s">
        <v>1</v>
      </c>
      <c r="CA147" s="1">
        <v>3227</v>
      </c>
      <c r="CB147" s="1">
        <v>-5.58</v>
      </c>
      <c r="CC147" s="1" t="s">
        <v>2</v>
      </c>
    </row>
    <row r="148" spans="10:81" x14ac:dyDescent="0.3">
      <c r="J148" s="1">
        <v>3.49</v>
      </c>
      <c r="K148" s="1">
        <v>-4.26</v>
      </c>
      <c r="L148" s="1" t="s">
        <v>2</v>
      </c>
      <c r="AK148" s="1">
        <v>2940</v>
      </c>
      <c r="AL148" s="1">
        <v>1.2</v>
      </c>
      <c r="AM148" s="1" t="s">
        <v>2</v>
      </c>
      <c r="BO148" s="1" t="s">
        <v>114</v>
      </c>
      <c r="BP148" s="9">
        <v>11.96</v>
      </c>
      <c r="BQ148" s="1" t="s">
        <v>1</v>
      </c>
      <c r="CA148" s="1">
        <v>3227</v>
      </c>
      <c r="CB148" s="1">
        <v>-3.83</v>
      </c>
      <c r="CC148" s="1" t="s">
        <v>2</v>
      </c>
    </row>
    <row r="149" spans="10:81" x14ac:dyDescent="0.3">
      <c r="J149" s="1">
        <v>3.49</v>
      </c>
      <c r="K149" s="1">
        <v>-2.84</v>
      </c>
      <c r="L149" s="1" t="s">
        <v>2</v>
      </c>
      <c r="AK149" s="1">
        <v>2940</v>
      </c>
      <c r="AL149" s="1">
        <v>1.1000000000000001</v>
      </c>
      <c r="AM149" s="1" t="s">
        <v>2</v>
      </c>
      <c r="BO149" s="1" t="s">
        <v>114</v>
      </c>
      <c r="BP149" s="6">
        <v>8.59</v>
      </c>
      <c r="BQ149" s="1" t="s">
        <v>1</v>
      </c>
      <c r="CA149" s="1">
        <v>3227</v>
      </c>
      <c r="CB149" s="1">
        <v>-3.64</v>
      </c>
      <c r="CC149" s="1" t="s">
        <v>2</v>
      </c>
    </row>
    <row r="150" spans="10:81" x14ac:dyDescent="0.3">
      <c r="J150" s="1">
        <v>3.49</v>
      </c>
      <c r="K150" s="1">
        <v>-3.1</v>
      </c>
      <c r="L150" s="1" t="s">
        <v>2</v>
      </c>
      <c r="AK150" s="1">
        <v>2940</v>
      </c>
      <c r="AL150" s="1">
        <v>0.1</v>
      </c>
      <c r="AM150" s="1" t="s">
        <v>2</v>
      </c>
      <c r="BO150" s="1" t="s">
        <v>114</v>
      </c>
      <c r="BP150" s="9">
        <v>8.1199999999999992</v>
      </c>
      <c r="BQ150" s="1" t="s">
        <v>1</v>
      </c>
      <c r="CA150" s="1">
        <v>3227</v>
      </c>
      <c r="CB150" s="1">
        <v>-12.88</v>
      </c>
      <c r="CC150" s="1" t="s">
        <v>2</v>
      </c>
    </row>
    <row r="151" spans="10:81" x14ac:dyDescent="0.3">
      <c r="J151" s="1">
        <v>3.49</v>
      </c>
      <c r="K151" s="1">
        <v>-2.65</v>
      </c>
      <c r="L151" s="1" t="s">
        <v>2</v>
      </c>
      <c r="AK151" s="1">
        <v>2940</v>
      </c>
      <c r="AL151" s="1">
        <v>0.6</v>
      </c>
      <c r="AM151" s="1" t="s">
        <v>2</v>
      </c>
      <c r="BO151" s="1" t="s">
        <v>114</v>
      </c>
      <c r="BP151" s="9">
        <v>8.91</v>
      </c>
      <c r="BQ151" s="1" t="s">
        <v>1</v>
      </c>
      <c r="CA151" s="1">
        <v>3227</v>
      </c>
      <c r="CB151" s="1">
        <v>-4.5999999999999996</v>
      </c>
      <c r="CC151" s="1" t="s">
        <v>2</v>
      </c>
    </row>
    <row r="152" spans="10:81" x14ac:dyDescent="0.3">
      <c r="J152" s="1">
        <v>3.49</v>
      </c>
      <c r="K152" s="1">
        <v>-1.73</v>
      </c>
      <c r="L152" s="1" t="s">
        <v>2</v>
      </c>
      <c r="AK152" s="1">
        <v>2940</v>
      </c>
      <c r="AL152" s="1">
        <v>2.9</v>
      </c>
      <c r="AM152" s="1" t="s">
        <v>2</v>
      </c>
      <c r="BO152" s="1" t="s">
        <v>114</v>
      </c>
      <c r="BP152" s="6">
        <v>7</v>
      </c>
      <c r="BQ152" s="1" t="s">
        <v>1</v>
      </c>
      <c r="CA152" s="1">
        <v>3227</v>
      </c>
      <c r="CB152" s="1">
        <v>-5.19</v>
      </c>
      <c r="CC152" s="1" t="s">
        <v>2</v>
      </c>
    </row>
    <row r="153" spans="10:81" x14ac:dyDescent="0.3">
      <c r="J153" s="1">
        <v>3.49</v>
      </c>
      <c r="K153" s="1">
        <v>1.22</v>
      </c>
      <c r="L153" s="1" t="s">
        <v>2</v>
      </c>
      <c r="AK153" s="1">
        <v>2940</v>
      </c>
      <c r="AL153" s="1">
        <v>3.3</v>
      </c>
      <c r="AM153" s="1" t="s">
        <v>2</v>
      </c>
      <c r="BO153" s="1" t="s">
        <v>114</v>
      </c>
      <c r="BP153" s="9">
        <v>8.16</v>
      </c>
      <c r="BQ153" s="1" t="s">
        <v>1</v>
      </c>
      <c r="CA153" s="1">
        <v>3227</v>
      </c>
      <c r="CB153" s="1">
        <v>-21.1</v>
      </c>
      <c r="CC153" s="1" t="s">
        <v>2</v>
      </c>
    </row>
    <row r="154" spans="10:81" x14ac:dyDescent="0.3">
      <c r="J154" s="1">
        <v>3.49</v>
      </c>
      <c r="K154" s="1">
        <v>1.21</v>
      </c>
      <c r="L154" s="1" t="s">
        <v>2</v>
      </c>
      <c r="AK154" s="1">
        <v>2940</v>
      </c>
      <c r="AL154" s="1">
        <v>2.2000000000000002</v>
      </c>
      <c r="AM154" s="1" t="s">
        <v>2</v>
      </c>
      <c r="BO154" s="1" t="s">
        <v>114</v>
      </c>
      <c r="BP154" s="6">
        <v>8.82</v>
      </c>
      <c r="BQ154" s="1" t="s">
        <v>1</v>
      </c>
      <c r="CA154" s="1">
        <v>3227</v>
      </c>
      <c r="CB154" s="1">
        <v>-4.95</v>
      </c>
      <c r="CC154" s="1" t="s">
        <v>2</v>
      </c>
    </row>
    <row r="155" spans="10:81" x14ac:dyDescent="0.3">
      <c r="J155" s="1">
        <v>3.49</v>
      </c>
      <c r="K155" s="1">
        <v>1.21</v>
      </c>
      <c r="L155" s="1" t="s">
        <v>2</v>
      </c>
      <c r="AK155" s="1">
        <v>2940</v>
      </c>
      <c r="AL155" s="1">
        <v>2.2000000000000002</v>
      </c>
      <c r="AM155" s="1" t="s">
        <v>2</v>
      </c>
      <c r="BO155" s="1" t="s">
        <v>114</v>
      </c>
      <c r="BP155" s="9">
        <v>7.26</v>
      </c>
      <c r="BQ155" s="1" t="s">
        <v>1</v>
      </c>
      <c r="CA155" s="1">
        <v>3227</v>
      </c>
      <c r="CB155" s="1">
        <v>-5.18</v>
      </c>
      <c r="CC155" s="1" t="s">
        <v>2</v>
      </c>
    </row>
    <row r="156" spans="10:81" x14ac:dyDescent="0.3">
      <c r="J156" s="1">
        <v>3.49</v>
      </c>
      <c r="K156" s="1">
        <v>1.21</v>
      </c>
      <c r="L156" s="1" t="s">
        <v>2</v>
      </c>
      <c r="AK156" s="1">
        <v>2940</v>
      </c>
      <c r="AL156" s="1">
        <v>0.3</v>
      </c>
      <c r="AM156" s="1" t="s">
        <v>2</v>
      </c>
      <c r="BO156" s="1" t="s">
        <v>114</v>
      </c>
      <c r="BP156" s="9">
        <v>4.92</v>
      </c>
      <c r="BQ156" s="1" t="s">
        <v>1</v>
      </c>
      <c r="CA156" s="1">
        <v>3227</v>
      </c>
      <c r="CB156" s="1">
        <v>-4.97</v>
      </c>
      <c r="CC156" s="1" t="s">
        <v>2</v>
      </c>
    </row>
    <row r="157" spans="10:81" x14ac:dyDescent="0.3">
      <c r="J157" s="1">
        <v>3.49</v>
      </c>
      <c r="K157" s="1">
        <v>1.22</v>
      </c>
      <c r="L157" s="1" t="s">
        <v>2</v>
      </c>
      <c r="AK157" s="1">
        <v>2940</v>
      </c>
      <c r="AL157" s="1">
        <v>0.6</v>
      </c>
      <c r="AM157" s="1" t="s">
        <v>2</v>
      </c>
      <c r="BO157" s="1" t="s">
        <v>114</v>
      </c>
      <c r="BP157" s="6">
        <v>4.13</v>
      </c>
      <c r="BQ157" s="1" t="s">
        <v>1</v>
      </c>
      <c r="CA157" s="1">
        <v>3227</v>
      </c>
      <c r="CB157" s="1">
        <v>-4.62</v>
      </c>
      <c r="CC157" s="1" t="s">
        <v>2</v>
      </c>
    </row>
    <row r="158" spans="10:81" x14ac:dyDescent="0.3">
      <c r="J158" s="1">
        <v>3.49</v>
      </c>
      <c r="K158" s="1">
        <v>1.21</v>
      </c>
      <c r="L158" s="1" t="s">
        <v>2</v>
      </c>
      <c r="AK158" s="1">
        <v>2940</v>
      </c>
      <c r="AL158" s="1">
        <v>2.5</v>
      </c>
      <c r="AM158" s="1" t="s">
        <v>2</v>
      </c>
      <c r="BO158" s="1" t="s">
        <v>114</v>
      </c>
      <c r="BP158" s="9">
        <v>7.29</v>
      </c>
      <c r="BQ158" s="1" t="s">
        <v>1</v>
      </c>
      <c r="CA158" s="1">
        <v>3227</v>
      </c>
      <c r="CB158" s="1">
        <v>-4.9400000000000004</v>
      </c>
      <c r="CC158" s="1" t="s">
        <v>2</v>
      </c>
    </row>
    <row r="159" spans="10:81" x14ac:dyDescent="0.3">
      <c r="J159" s="1">
        <v>3.49</v>
      </c>
      <c r="K159" s="1">
        <v>1.22</v>
      </c>
      <c r="L159" s="1" t="s">
        <v>2</v>
      </c>
      <c r="AK159" s="1">
        <v>2940</v>
      </c>
      <c r="AL159" s="1">
        <v>0</v>
      </c>
      <c r="AM159" s="1" t="s">
        <v>2</v>
      </c>
      <c r="BO159" s="1" t="s">
        <v>114</v>
      </c>
      <c r="BP159" s="6">
        <v>3.61</v>
      </c>
      <c r="BQ159" s="1" t="s">
        <v>1</v>
      </c>
      <c r="CA159" s="1">
        <v>3227</v>
      </c>
      <c r="CB159" s="1">
        <v>-5.64</v>
      </c>
      <c r="CC159" s="1" t="s">
        <v>2</v>
      </c>
    </row>
    <row r="160" spans="10:81" x14ac:dyDescent="0.3">
      <c r="J160" s="1">
        <v>3.49</v>
      </c>
      <c r="K160" s="1">
        <v>1.21</v>
      </c>
      <c r="L160" s="1" t="s">
        <v>2</v>
      </c>
      <c r="AK160" s="1">
        <v>2940</v>
      </c>
      <c r="AL160" s="1">
        <v>-3.7</v>
      </c>
      <c r="AM160" s="1" t="s">
        <v>2</v>
      </c>
      <c r="CA160" s="1">
        <v>3227</v>
      </c>
      <c r="CB160" s="1">
        <v>-4.49</v>
      </c>
      <c r="CC160" s="1" t="s">
        <v>2</v>
      </c>
    </row>
    <row r="161" spans="10:81" x14ac:dyDescent="0.3">
      <c r="J161" s="1">
        <v>3.49</v>
      </c>
      <c r="K161" s="1">
        <v>1.08</v>
      </c>
      <c r="L161" s="1" t="s">
        <v>2</v>
      </c>
      <c r="AK161" s="1">
        <v>2940</v>
      </c>
      <c r="AL161" s="1">
        <v>-3.4</v>
      </c>
      <c r="AM161" s="1" t="s">
        <v>2</v>
      </c>
      <c r="CA161" s="1">
        <v>3227</v>
      </c>
      <c r="CB161" s="1">
        <v>-6.9</v>
      </c>
      <c r="CC161" s="1" t="s">
        <v>2</v>
      </c>
    </row>
    <row r="162" spans="10:81" x14ac:dyDescent="0.3">
      <c r="J162" s="1">
        <v>3.49</v>
      </c>
      <c r="K162" s="1">
        <v>2.4500000000000002</v>
      </c>
      <c r="L162" s="1" t="s">
        <v>2</v>
      </c>
      <c r="AK162" s="1">
        <v>2940</v>
      </c>
      <c r="AL162" s="1">
        <v>-2.7</v>
      </c>
      <c r="AM162" s="1" t="s">
        <v>2</v>
      </c>
      <c r="CA162" s="1">
        <v>3227</v>
      </c>
      <c r="CB162" s="1">
        <v>-5.45</v>
      </c>
      <c r="CC162" s="1" t="s">
        <v>2</v>
      </c>
    </row>
    <row r="163" spans="10:81" x14ac:dyDescent="0.3">
      <c r="J163" s="1">
        <v>3.49</v>
      </c>
      <c r="K163" s="1">
        <v>2.4500000000000002</v>
      </c>
      <c r="L163" s="1" t="s">
        <v>2</v>
      </c>
      <c r="AK163" s="1">
        <v>2940</v>
      </c>
      <c r="AL163" s="1">
        <v>2.5</v>
      </c>
      <c r="AM163" s="1" t="s">
        <v>2</v>
      </c>
      <c r="CA163" s="1">
        <v>3227</v>
      </c>
      <c r="CB163" s="1">
        <v>-5.98</v>
      </c>
      <c r="CC163" s="1" t="s">
        <v>2</v>
      </c>
    </row>
    <row r="164" spans="10:81" x14ac:dyDescent="0.3">
      <c r="J164" s="1">
        <v>3.49</v>
      </c>
      <c r="K164" s="1">
        <v>-2.61</v>
      </c>
      <c r="L164" s="1" t="s">
        <v>2</v>
      </c>
      <c r="AK164" s="1">
        <v>2940</v>
      </c>
      <c r="AL164" s="1">
        <v>2.4</v>
      </c>
      <c r="AM164" s="1" t="s">
        <v>2</v>
      </c>
      <c r="CA164" s="1">
        <v>3227</v>
      </c>
      <c r="CB164" s="1">
        <v>-4.37</v>
      </c>
      <c r="CC164" s="1" t="s">
        <v>2</v>
      </c>
    </row>
    <row r="165" spans="10:81" x14ac:dyDescent="0.3">
      <c r="J165" s="1">
        <v>3.49</v>
      </c>
      <c r="K165" s="1">
        <v>-3.05</v>
      </c>
      <c r="L165" s="1" t="s">
        <v>2</v>
      </c>
      <c r="AK165" s="1">
        <v>2940</v>
      </c>
      <c r="AL165" s="1">
        <v>1.6</v>
      </c>
      <c r="AM165" s="1" t="s">
        <v>2</v>
      </c>
      <c r="CA165" s="1">
        <v>3227</v>
      </c>
      <c r="CB165" s="1">
        <v>-6.19</v>
      </c>
      <c r="CC165" s="1" t="s">
        <v>2</v>
      </c>
    </row>
    <row r="166" spans="10:81" x14ac:dyDescent="0.3">
      <c r="J166" s="1">
        <v>3.49</v>
      </c>
      <c r="K166" s="1">
        <v>-5.3</v>
      </c>
      <c r="L166" s="1" t="s">
        <v>2</v>
      </c>
      <c r="AK166" s="1">
        <v>2940</v>
      </c>
      <c r="AL166" s="1">
        <v>3.2</v>
      </c>
      <c r="AM166" s="1" t="s">
        <v>2</v>
      </c>
      <c r="CA166" s="1">
        <v>3227</v>
      </c>
      <c r="CB166" s="1">
        <v>-17.79</v>
      </c>
      <c r="CC166" s="1" t="s">
        <v>2</v>
      </c>
    </row>
    <row r="167" spans="10:81" x14ac:dyDescent="0.3">
      <c r="J167" s="1">
        <v>3.49</v>
      </c>
      <c r="K167" s="1">
        <v>-2.34</v>
      </c>
      <c r="L167" s="1" t="s">
        <v>2</v>
      </c>
      <c r="AK167" s="1">
        <v>2940</v>
      </c>
      <c r="AL167" s="1">
        <v>7.7</v>
      </c>
      <c r="AM167" s="1" t="s">
        <v>2</v>
      </c>
      <c r="CA167" s="1">
        <v>3227</v>
      </c>
      <c r="CB167" s="1">
        <v>-3.99</v>
      </c>
      <c r="CC167" s="1" t="s">
        <v>2</v>
      </c>
    </row>
    <row r="168" spans="10:81" x14ac:dyDescent="0.3">
      <c r="J168" s="1">
        <v>3.49</v>
      </c>
      <c r="K168" s="1">
        <v>-2.08</v>
      </c>
      <c r="L168" s="1" t="s">
        <v>2</v>
      </c>
      <c r="AK168" s="1">
        <v>2940</v>
      </c>
      <c r="AL168" s="1">
        <v>-1.4</v>
      </c>
      <c r="AM168" s="1" t="s">
        <v>2</v>
      </c>
      <c r="CA168" s="1">
        <v>3227</v>
      </c>
      <c r="CB168" s="1">
        <v>-7.11</v>
      </c>
      <c r="CC168" s="1" t="s">
        <v>2</v>
      </c>
    </row>
    <row r="169" spans="10:81" x14ac:dyDescent="0.3">
      <c r="J169" s="1">
        <v>3.49</v>
      </c>
      <c r="K169" s="1">
        <v>-2.83</v>
      </c>
      <c r="L169" s="1" t="s">
        <v>2</v>
      </c>
      <c r="AK169" s="1">
        <v>2940</v>
      </c>
      <c r="AL169" s="1">
        <v>4.7</v>
      </c>
      <c r="AM169" s="1" t="s">
        <v>2</v>
      </c>
      <c r="CA169" s="1">
        <v>3227</v>
      </c>
      <c r="CB169" s="1">
        <v>-4.5</v>
      </c>
      <c r="CC169" s="1" t="s">
        <v>2</v>
      </c>
    </row>
    <row r="170" spans="10:81" x14ac:dyDescent="0.3">
      <c r="J170" s="1">
        <v>3.49</v>
      </c>
      <c r="K170" s="1">
        <v>-9.4</v>
      </c>
      <c r="L170" s="1" t="s">
        <v>2</v>
      </c>
      <c r="AK170" s="1">
        <v>2940</v>
      </c>
      <c r="AL170" s="1">
        <v>13</v>
      </c>
      <c r="AM170" s="1" t="s">
        <v>2</v>
      </c>
      <c r="CA170" s="1">
        <v>3227</v>
      </c>
      <c r="CB170" s="1">
        <v>-27.8</v>
      </c>
      <c r="CC170" s="1" t="s">
        <v>2</v>
      </c>
    </row>
    <row r="171" spans="10:81" x14ac:dyDescent="0.3">
      <c r="J171" s="1">
        <v>3.49</v>
      </c>
      <c r="K171" s="1">
        <v>-10.84</v>
      </c>
      <c r="L171" s="1" t="s">
        <v>2</v>
      </c>
      <c r="AK171" s="1">
        <v>2940</v>
      </c>
      <c r="AL171" s="1">
        <v>16.5</v>
      </c>
      <c r="AM171" s="1" t="s">
        <v>2</v>
      </c>
      <c r="CA171" s="1">
        <v>3227</v>
      </c>
      <c r="CB171" s="1">
        <v>-3.66</v>
      </c>
      <c r="CC171" s="1" t="s">
        <v>2</v>
      </c>
    </row>
    <row r="172" spans="10:81" x14ac:dyDescent="0.3">
      <c r="J172" s="1">
        <v>3.49</v>
      </c>
      <c r="K172" s="1">
        <v>-10.11</v>
      </c>
      <c r="L172" s="1" t="s">
        <v>2</v>
      </c>
      <c r="AK172" s="1">
        <v>2940</v>
      </c>
      <c r="AL172" s="1">
        <v>1</v>
      </c>
      <c r="AM172" s="1" t="s">
        <v>2</v>
      </c>
      <c r="CA172" s="1">
        <v>3227</v>
      </c>
      <c r="CB172" s="1">
        <v>-3.58</v>
      </c>
      <c r="CC172" s="1" t="s">
        <v>2</v>
      </c>
    </row>
    <row r="173" spans="10:81" x14ac:dyDescent="0.3">
      <c r="J173" s="1">
        <v>3.49</v>
      </c>
      <c r="K173" s="1">
        <v>-19.18</v>
      </c>
      <c r="L173" s="1" t="s">
        <v>2</v>
      </c>
      <c r="AK173" s="1">
        <v>2940</v>
      </c>
      <c r="AL173" s="1">
        <v>0.9</v>
      </c>
      <c r="AM173" s="1" t="s">
        <v>2</v>
      </c>
      <c r="CA173" s="1">
        <v>3227</v>
      </c>
      <c r="CB173" s="1">
        <v>-4.5999999999999996</v>
      </c>
      <c r="CC173" s="1" t="s">
        <v>2</v>
      </c>
    </row>
    <row r="174" spans="10:81" x14ac:dyDescent="0.3">
      <c r="J174" s="1">
        <v>3.49</v>
      </c>
      <c r="K174" s="1">
        <v>-22.64</v>
      </c>
      <c r="L174" s="1" t="s">
        <v>2</v>
      </c>
      <c r="AK174" s="1">
        <v>2940</v>
      </c>
      <c r="AL174" s="1">
        <v>3.9</v>
      </c>
      <c r="AM174" s="1" t="s">
        <v>2</v>
      </c>
      <c r="CA174" s="1">
        <v>3227</v>
      </c>
      <c r="CB174" s="1">
        <v>-4</v>
      </c>
      <c r="CC174" s="1" t="s">
        <v>2</v>
      </c>
    </row>
    <row r="175" spans="10:81" x14ac:dyDescent="0.3">
      <c r="J175" s="1">
        <v>3.49</v>
      </c>
      <c r="K175" s="1">
        <v>-22.36</v>
      </c>
      <c r="L175" s="1" t="s">
        <v>2</v>
      </c>
      <c r="AK175" s="1">
        <v>2940</v>
      </c>
      <c r="AL175" s="1">
        <v>11.4</v>
      </c>
      <c r="AM175" s="1" t="s">
        <v>2</v>
      </c>
      <c r="CA175" s="1">
        <v>3227</v>
      </c>
      <c r="CB175" s="1">
        <v>-2.6</v>
      </c>
      <c r="CC175" s="1" t="s">
        <v>2</v>
      </c>
    </row>
    <row r="176" spans="10:81" x14ac:dyDescent="0.3">
      <c r="J176" s="1">
        <v>3.49</v>
      </c>
      <c r="K176" s="1">
        <v>-8.5299999999999994</v>
      </c>
      <c r="L176" s="1" t="s">
        <v>2</v>
      </c>
      <c r="AK176" s="1">
        <v>2940</v>
      </c>
      <c r="AL176" s="1">
        <v>1.2</v>
      </c>
      <c r="AM176" s="1" t="s">
        <v>2</v>
      </c>
      <c r="CA176" s="1">
        <v>3227</v>
      </c>
      <c r="CB176" s="1">
        <v>-5.58</v>
      </c>
      <c r="CC176" s="1" t="s">
        <v>2</v>
      </c>
    </row>
    <row r="177" spans="10:81" x14ac:dyDescent="0.3">
      <c r="J177" s="1">
        <v>3.49</v>
      </c>
      <c r="K177" s="1">
        <v>-16.02</v>
      </c>
      <c r="L177" s="1" t="s">
        <v>2</v>
      </c>
      <c r="AK177" s="1">
        <v>2940</v>
      </c>
      <c r="AL177" s="1">
        <v>7.5</v>
      </c>
      <c r="AM177" s="1" t="s">
        <v>2</v>
      </c>
      <c r="CA177" s="1">
        <v>3227</v>
      </c>
      <c r="CB177" s="1">
        <v>-4.16</v>
      </c>
      <c r="CC177" s="1" t="s">
        <v>2</v>
      </c>
    </row>
    <row r="178" spans="10:81" x14ac:dyDescent="0.3">
      <c r="J178" s="1">
        <v>3.49</v>
      </c>
      <c r="K178" s="1">
        <v>-5.18</v>
      </c>
      <c r="L178" s="1" t="s">
        <v>2</v>
      </c>
      <c r="AK178" s="1">
        <v>2940</v>
      </c>
      <c r="AL178" s="1">
        <v>6.6</v>
      </c>
      <c r="AM178" s="1" t="s">
        <v>2</v>
      </c>
      <c r="CA178" s="1">
        <v>3490</v>
      </c>
      <c r="CB178" s="1">
        <v>-0.84</v>
      </c>
      <c r="CC178" s="1" t="s">
        <v>2</v>
      </c>
    </row>
    <row r="179" spans="10:81" x14ac:dyDescent="0.3">
      <c r="J179" s="1">
        <v>3.49</v>
      </c>
      <c r="K179" s="1">
        <v>-5.62</v>
      </c>
      <c r="L179" s="1" t="s">
        <v>2</v>
      </c>
      <c r="AK179" s="1">
        <v>2940</v>
      </c>
      <c r="AL179" s="1">
        <v>3.1</v>
      </c>
      <c r="AM179" s="1" t="s">
        <v>2</v>
      </c>
      <c r="CA179" s="1">
        <v>3227</v>
      </c>
      <c r="CB179" s="1">
        <v>-7.51</v>
      </c>
      <c r="CC179" s="1" t="s">
        <v>2</v>
      </c>
    </row>
    <row r="180" spans="10:81" x14ac:dyDescent="0.3">
      <c r="J180" s="1">
        <v>3.49</v>
      </c>
      <c r="K180" s="1">
        <v>-7.86</v>
      </c>
      <c r="L180" s="1" t="s">
        <v>2</v>
      </c>
      <c r="AK180" s="1">
        <v>2940</v>
      </c>
      <c r="AL180" s="1">
        <v>7.7</v>
      </c>
      <c r="AM180" s="1" t="s">
        <v>2</v>
      </c>
      <c r="CA180" s="1">
        <v>3227</v>
      </c>
      <c r="CB180" s="1">
        <v>-7.78</v>
      </c>
      <c r="CC180" s="1" t="s">
        <v>2</v>
      </c>
    </row>
    <row r="181" spans="10:81" x14ac:dyDescent="0.3">
      <c r="J181" s="1">
        <v>3.49</v>
      </c>
      <c r="K181" s="1">
        <v>-17.489999999999998</v>
      </c>
      <c r="L181" s="1" t="s">
        <v>2</v>
      </c>
      <c r="AK181" s="1">
        <v>2940</v>
      </c>
      <c r="AL181" s="1">
        <v>3.3</v>
      </c>
      <c r="AM181" s="1" t="s">
        <v>2</v>
      </c>
      <c r="CA181" s="1">
        <v>3227</v>
      </c>
      <c r="CB181" s="1">
        <v>-2.7</v>
      </c>
      <c r="CC181" s="1" t="s">
        <v>2</v>
      </c>
    </row>
    <row r="182" spans="10:81" x14ac:dyDescent="0.3">
      <c r="AK182" s="1">
        <v>2940</v>
      </c>
      <c r="AL182" s="1">
        <v>3.3</v>
      </c>
      <c r="AM182" s="1" t="s">
        <v>2</v>
      </c>
      <c r="CA182" s="1">
        <v>3227</v>
      </c>
      <c r="CB182" s="1">
        <v>-2.9</v>
      </c>
      <c r="CC182" s="1" t="s">
        <v>2</v>
      </c>
    </row>
    <row r="183" spans="10:81" x14ac:dyDescent="0.3">
      <c r="AK183" s="1">
        <v>2940</v>
      </c>
      <c r="AL183" s="1">
        <v>0.6</v>
      </c>
      <c r="AM183" s="1" t="s">
        <v>2</v>
      </c>
      <c r="CA183" s="1">
        <v>3227</v>
      </c>
      <c r="CB183" s="1">
        <v>-5.8</v>
      </c>
      <c r="CC183" s="1" t="s">
        <v>2</v>
      </c>
    </row>
    <row r="184" spans="10:81" x14ac:dyDescent="0.3">
      <c r="AK184" s="1">
        <v>2940</v>
      </c>
      <c r="AL184" s="1">
        <v>3.7</v>
      </c>
      <c r="AM184" s="1" t="s">
        <v>2</v>
      </c>
      <c r="CA184" s="1">
        <v>3227</v>
      </c>
      <c r="CB184" s="1">
        <v>-3.73</v>
      </c>
      <c r="CC184" s="1" t="s">
        <v>2</v>
      </c>
    </row>
    <row r="185" spans="10:81" x14ac:dyDescent="0.3">
      <c r="AK185" s="1">
        <v>2940</v>
      </c>
      <c r="AL185" s="1">
        <v>1.6</v>
      </c>
      <c r="AM185" s="1" t="s">
        <v>2</v>
      </c>
      <c r="CA185" s="1">
        <v>3227</v>
      </c>
      <c r="CB185" s="1">
        <v>-4.3</v>
      </c>
      <c r="CC185" s="1" t="s">
        <v>2</v>
      </c>
    </row>
    <row r="186" spans="10:81" x14ac:dyDescent="0.3">
      <c r="AK186" s="1">
        <v>2940</v>
      </c>
      <c r="AL186" s="1">
        <v>2.1</v>
      </c>
      <c r="AM186" s="1" t="s">
        <v>2</v>
      </c>
      <c r="CA186" s="1">
        <v>3227</v>
      </c>
      <c r="CB186" s="1">
        <v>-4.24</v>
      </c>
      <c r="CC186" s="1" t="s">
        <v>2</v>
      </c>
    </row>
    <row r="187" spans="10:81" x14ac:dyDescent="0.3">
      <c r="AK187" s="1">
        <v>2940</v>
      </c>
      <c r="AL187" s="1">
        <v>2.9</v>
      </c>
      <c r="AM187" s="1" t="s">
        <v>2</v>
      </c>
      <c r="CA187" s="1">
        <v>3227</v>
      </c>
      <c r="CB187" s="1">
        <v>-1.89</v>
      </c>
      <c r="CC187" s="1" t="s">
        <v>2</v>
      </c>
    </row>
    <row r="188" spans="10:81" x14ac:dyDescent="0.3">
      <c r="AK188" s="1">
        <v>2940</v>
      </c>
      <c r="AL188" s="1">
        <v>3.1</v>
      </c>
      <c r="AM188" s="1" t="s">
        <v>2</v>
      </c>
      <c r="CA188" s="1">
        <v>3227</v>
      </c>
      <c r="CB188" s="1">
        <v>-11.46</v>
      </c>
      <c r="CC188" s="1" t="s">
        <v>2</v>
      </c>
    </row>
    <row r="189" spans="10:81" x14ac:dyDescent="0.3">
      <c r="AK189" s="1">
        <v>2940</v>
      </c>
      <c r="AL189" s="1">
        <v>1.3</v>
      </c>
      <c r="AM189" s="1" t="s">
        <v>2</v>
      </c>
      <c r="CA189" s="1">
        <v>3227</v>
      </c>
      <c r="CB189" s="1">
        <v>-2.7</v>
      </c>
      <c r="CC189" s="1" t="s">
        <v>2</v>
      </c>
    </row>
    <row r="190" spans="10:81" x14ac:dyDescent="0.3">
      <c r="AK190" s="1">
        <v>2940</v>
      </c>
      <c r="AL190" s="1">
        <v>1.2</v>
      </c>
      <c r="AM190" s="1" t="s">
        <v>2</v>
      </c>
      <c r="CA190" s="1">
        <v>3227</v>
      </c>
      <c r="CB190" s="1">
        <v>-1.66</v>
      </c>
      <c r="CC190" s="1" t="s">
        <v>2</v>
      </c>
    </row>
    <row r="191" spans="10:81" x14ac:dyDescent="0.3">
      <c r="AK191" s="1">
        <v>2960</v>
      </c>
      <c r="AL191" s="1">
        <v>4.3</v>
      </c>
      <c r="AM191" s="1" t="s">
        <v>2</v>
      </c>
      <c r="CA191" s="1">
        <v>3227</v>
      </c>
      <c r="CB191" s="1">
        <v>-3.61</v>
      </c>
      <c r="CC191" s="1" t="s">
        <v>2</v>
      </c>
    </row>
    <row r="192" spans="10:81" x14ac:dyDescent="0.3">
      <c r="AK192" s="1">
        <v>2960</v>
      </c>
      <c r="AL192" s="1">
        <v>4.4000000000000004</v>
      </c>
      <c r="AM192" s="1" t="s">
        <v>2</v>
      </c>
      <c r="CA192" s="1">
        <v>3227</v>
      </c>
      <c r="CB192" s="1">
        <v>-2.98</v>
      </c>
      <c r="CC192" s="1" t="s">
        <v>2</v>
      </c>
    </row>
    <row r="193" spans="37:81" x14ac:dyDescent="0.3">
      <c r="AK193" s="1">
        <v>2960</v>
      </c>
      <c r="AL193" s="1">
        <v>4.8</v>
      </c>
      <c r="AM193" s="1" t="s">
        <v>2</v>
      </c>
      <c r="CA193" s="1">
        <v>3227</v>
      </c>
      <c r="CB193" s="1">
        <v>-2.37</v>
      </c>
      <c r="CC193" s="1" t="s">
        <v>2</v>
      </c>
    </row>
    <row r="194" spans="37:81" x14ac:dyDescent="0.3">
      <c r="AK194" s="1">
        <v>2960</v>
      </c>
      <c r="AL194" s="1">
        <v>3.8</v>
      </c>
      <c r="AM194" s="1" t="s">
        <v>2</v>
      </c>
      <c r="CA194" s="1">
        <v>3227</v>
      </c>
      <c r="CB194" s="1">
        <v>-14.91</v>
      </c>
      <c r="CC194" s="1" t="s">
        <v>2</v>
      </c>
    </row>
    <row r="195" spans="37:81" x14ac:dyDescent="0.3">
      <c r="AK195" s="1">
        <v>2960</v>
      </c>
      <c r="AL195" s="1">
        <v>3.6</v>
      </c>
      <c r="AM195" s="1" t="s">
        <v>2</v>
      </c>
      <c r="CA195" s="1">
        <v>3490</v>
      </c>
      <c r="CB195" s="1">
        <v>-0.28000000000000003</v>
      </c>
      <c r="CC195" s="1" t="s">
        <v>2</v>
      </c>
    </row>
    <row r="196" spans="37:81" x14ac:dyDescent="0.3">
      <c r="AK196" s="1">
        <v>2960</v>
      </c>
      <c r="AL196" s="1">
        <v>0.6</v>
      </c>
      <c r="AM196" s="1" t="s">
        <v>2</v>
      </c>
      <c r="CA196" s="1">
        <v>3227</v>
      </c>
      <c r="CB196" s="1">
        <v>-4.1399999999999997</v>
      </c>
      <c r="CC196" s="1" t="s">
        <v>2</v>
      </c>
    </row>
    <row r="197" spans="37:81" x14ac:dyDescent="0.3">
      <c r="AK197" s="1">
        <v>2960</v>
      </c>
      <c r="AL197" s="1">
        <v>2.9</v>
      </c>
      <c r="AM197" s="1" t="s">
        <v>2</v>
      </c>
      <c r="CA197" s="1">
        <v>3227</v>
      </c>
      <c r="CB197" s="1">
        <v>-1.65</v>
      </c>
      <c r="CC197" s="1" t="s">
        <v>2</v>
      </c>
    </row>
    <row r="198" spans="37:81" x14ac:dyDescent="0.3">
      <c r="AK198" s="1">
        <v>2960</v>
      </c>
      <c r="AL198" s="1">
        <v>3.2</v>
      </c>
      <c r="AM198" s="1" t="s">
        <v>2</v>
      </c>
      <c r="CA198" s="1">
        <v>3227</v>
      </c>
      <c r="CB198" s="1">
        <v>-1.57</v>
      </c>
      <c r="CC198" s="1" t="s">
        <v>2</v>
      </c>
    </row>
    <row r="199" spans="37:81" x14ac:dyDescent="0.3">
      <c r="AK199" s="1">
        <v>2960</v>
      </c>
      <c r="AL199" s="1">
        <v>3.3</v>
      </c>
      <c r="AM199" s="1" t="s">
        <v>2</v>
      </c>
      <c r="CA199" s="1">
        <v>3227</v>
      </c>
      <c r="CB199" s="1">
        <v>-2.15</v>
      </c>
      <c r="CC199" s="1" t="s">
        <v>2</v>
      </c>
    </row>
    <row r="200" spans="37:81" x14ac:dyDescent="0.3">
      <c r="AK200" s="1">
        <v>2960</v>
      </c>
      <c r="AL200" s="1">
        <v>3.2</v>
      </c>
      <c r="AM200" s="1" t="s">
        <v>2</v>
      </c>
      <c r="CA200" s="1">
        <v>3227</v>
      </c>
      <c r="CB200" s="1">
        <v>-3.15</v>
      </c>
      <c r="CC200" s="1" t="s">
        <v>2</v>
      </c>
    </row>
    <row r="201" spans="37:81" x14ac:dyDescent="0.3">
      <c r="AK201" s="1">
        <v>2960</v>
      </c>
      <c r="AL201" s="1">
        <v>2.1</v>
      </c>
      <c r="AM201" s="1" t="s">
        <v>2</v>
      </c>
      <c r="CA201" s="1">
        <v>3490</v>
      </c>
      <c r="CB201" s="1">
        <v>-2.19</v>
      </c>
      <c r="CC201" s="1" t="s">
        <v>2</v>
      </c>
    </row>
    <row r="202" spans="37:81" x14ac:dyDescent="0.3">
      <c r="AK202" s="1">
        <v>2960</v>
      </c>
      <c r="AL202" s="1">
        <v>2.8</v>
      </c>
      <c r="AM202" s="1" t="s">
        <v>2</v>
      </c>
      <c r="CA202" s="1">
        <v>3227</v>
      </c>
      <c r="CB202" s="1">
        <v>-1.65</v>
      </c>
      <c r="CC202" s="1" t="s">
        <v>2</v>
      </c>
    </row>
    <row r="203" spans="37:81" x14ac:dyDescent="0.3">
      <c r="AK203" s="1">
        <v>2960</v>
      </c>
      <c r="AL203" s="1">
        <v>3</v>
      </c>
      <c r="AM203" s="1" t="s">
        <v>2</v>
      </c>
      <c r="CA203" s="1">
        <v>3227</v>
      </c>
      <c r="CB203" s="1">
        <v>-1.68</v>
      </c>
      <c r="CC203" s="1" t="s">
        <v>2</v>
      </c>
    </row>
    <row r="204" spans="37:81" x14ac:dyDescent="0.3">
      <c r="AK204" s="1">
        <v>2960</v>
      </c>
      <c r="AL204" s="1">
        <v>2.2999999999999998</v>
      </c>
      <c r="AM204" s="1" t="s">
        <v>2</v>
      </c>
      <c r="CA204" s="1">
        <v>3227</v>
      </c>
      <c r="CB204" s="1">
        <v>-14.98</v>
      </c>
      <c r="CC204" s="1" t="s">
        <v>2</v>
      </c>
    </row>
    <row r="205" spans="37:81" x14ac:dyDescent="0.3">
      <c r="AK205" s="1">
        <v>2960</v>
      </c>
      <c r="AL205" s="1">
        <v>5</v>
      </c>
      <c r="AM205" s="1" t="s">
        <v>2</v>
      </c>
      <c r="CA205" s="1">
        <v>3227</v>
      </c>
      <c r="CB205" s="1">
        <v>-4.17</v>
      </c>
      <c r="CC205" s="1" t="s">
        <v>2</v>
      </c>
    </row>
    <row r="206" spans="37:81" x14ac:dyDescent="0.3">
      <c r="AK206" s="1">
        <v>2960</v>
      </c>
      <c r="AL206" s="1">
        <v>3</v>
      </c>
      <c r="AM206" s="1" t="s">
        <v>2</v>
      </c>
      <c r="CA206" s="1">
        <v>3227</v>
      </c>
      <c r="CB206" s="1">
        <v>-1.27</v>
      </c>
      <c r="CC206" s="1" t="s">
        <v>2</v>
      </c>
    </row>
    <row r="207" spans="37:81" x14ac:dyDescent="0.3">
      <c r="AK207" s="1">
        <v>2960</v>
      </c>
      <c r="AL207" s="1">
        <v>2.2999999999999998</v>
      </c>
      <c r="AM207" s="1" t="s">
        <v>2</v>
      </c>
      <c r="CA207" s="1">
        <v>3227</v>
      </c>
      <c r="CB207" s="1">
        <v>-1.63</v>
      </c>
      <c r="CC207" s="1" t="s">
        <v>2</v>
      </c>
    </row>
    <row r="208" spans="37:81" x14ac:dyDescent="0.3">
      <c r="CA208" s="1">
        <v>3490</v>
      </c>
      <c r="CB208" s="1">
        <v>0.01</v>
      </c>
      <c r="CC208" s="1" t="s">
        <v>2</v>
      </c>
    </row>
    <row r="209" spans="79:81" x14ac:dyDescent="0.3">
      <c r="CA209" s="1">
        <v>3227</v>
      </c>
      <c r="CB209" s="1">
        <v>-2.76</v>
      </c>
      <c r="CC209" s="1" t="s">
        <v>2</v>
      </c>
    </row>
    <row r="210" spans="79:81" x14ac:dyDescent="0.3">
      <c r="CA210" s="1">
        <v>3227</v>
      </c>
      <c r="CB210" s="1">
        <v>-1.35</v>
      </c>
      <c r="CC210" s="1" t="s">
        <v>2</v>
      </c>
    </row>
    <row r="211" spans="79:81" x14ac:dyDescent="0.3">
      <c r="CA211" s="1">
        <v>3227</v>
      </c>
      <c r="CB211" s="1">
        <v>-1.34</v>
      </c>
      <c r="CC211" s="1" t="s">
        <v>2</v>
      </c>
    </row>
    <row r="212" spans="79:81" x14ac:dyDescent="0.3">
      <c r="CA212" s="1">
        <v>3227</v>
      </c>
      <c r="CB212" s="1">
        <v>-2.42</v>
      </c>
      <c r="CC212" s="1" t="s">
        <v>2</v>
      </c>
    </row>
    <row r="213" spans="79:81" x14ac:dyDescent="0.3">
      <c r="CA213" s="1">
        <v>3227</v>
      </c>
      <c r="CB213" s="1">
        <v>-1.24</v>
      </c>
      <c r="CC213" s="1" t="s">
        <v>2</v>
      </c>
    </row>
    <row r="214" spans="79:81" x14ac:dyDescent="0.3">
      <c r="CA214" s="1">
        <v>3227</v>
      </c>
      <c r="CB214" s="1">
        <v>-0.82</v>
      </c>
      <c r="CC214" s="1" t="s">
        <v>2</v>
      </c>
    </row>
    <row r="215" spans="79:81" x14ac:dyDescent="0.3">
      <c r="CA215" s="1">
        <v>3227</v>
      </c>
      <c r="CB215" s="1">
        <v>-29.14</v>
      </c>
      <c r="CC215" s="1" t="s">
        <v>2</v>
      </c>
    </row>
    <row r="216" spans="79:81" x14ac:dyDescent="0.3">
      <c r="CA216" s="1">
        <v>3490</v>
      </c>
      <c r="CB216" s="1">
        <v>-0.73</v>
      </c>
      <c r="CC216" s="1" t="s">
        <v>2</v>
      </c>
    </row>
    <row r="217" spans="79:81" x14ac:dyDescent="0.3">
      <c r="CA217" s="1">
        <v>3227</v>
      </c>
      <c r="CB217" s="1">
        <v>-1.69</v>
      </c>
      <c r="CC217" s="1" t="s">
        <v>2</v>
      </c>
    </row>
    <row r="218" spans="79:81" x14ac:dyDescent="0.3">
      <c r="CA218" s="1">
        <v>3227</v>
      </c>
      <c r="CB218" s="1">
        <v>-4.29</v>
      </c>
      <c r="CC218" s="1" t="s">
        <v>2</v>
      </c>
    </row>
    <row r="219" spans="79:81" x14ac:dyDescent="0.3">
      <c r="CA219" s="1">
        <v>3227</v>
      </c>
      <c r="CB219" s="1">
        <v>-1</v>
      </c>
      <c r="CC219" s="1" t="s">
        <v>2</v>
      </c>
    </row>
    <row r="220" spans="79:81" x14ac:dyDescent="0.3">
      <c r="CA220" s="1">
        <v>3227</v>
      </c>
      <c r="CB220" s="1">
        <v>-4.05</v>
      </c>
      <c r="CC220" s="1" t="s">
        <v>2</v>
      </c>
    </row>
    <row r="221" spans="79:81" x14ac:dyDescent="0.3">
      <c r="CA221" s="1">
        <v>3227</v>
      </c>
      <c r="CB221" s="1">
        <v>-2.6</v>
      </c>
      <c r="CC221" s="1" t="s">
        <v>2</v>
      </c>
    </row>
    <row r="222" spans="79:81" x14ac:dyDescent="0.3">
      <c r="CA222" s="1">
        <v>3227</v>
      </c>
      <c r="CB222" s="1">
        <v>-0.97</v>
      </c>
      <c r="CC222" s="1" t="s">
        <v>2</v>
      </c>
    </row>
    <row r="223" spans="79:81" x14ac:dyDescent="0.3">
      <c r="CA223" s="1">
        <v>3227</v>
      </c>
      <c r="CB223" s="1">
        <v>-2.95</v>
      </c>
      <c r="CC223" s="1" t="s">
        <v>2</v>
      </c>
    </row>
    <row r="224" spans="79:81" x14ac:dyDescent="0.3">
      <c r="CA224" s="1">
        <v>3490</v>
      </c>
      <c r="CB224" s="1">
        <v>-1.26</v>
      </c>
      <c r="CC224" s="1" t="s">
        <v>2</v>
      </c>
    </row>
    <row r="225" spans="79:81" x14ac:dyDescent="0.3">
      <c r="CA225" s="1">
        <v>3490</v>
      </c>
      <c r="CB225" s="1">
        <v>-0.79</v>
      </c>
      <c r="CC225" s="1" t="s">
        <v>2</v>
      </c>
    </row>
    <row r="226" spans="79:81" x14ac:dyDescent="0.3">
      <c r="CA226" s="1">
        <v>3490</v>
      </c>
      <c r="CB226" s="1">
        <v>-0.75</v>
      </c>
      <c r="CC226" s="1" t="s">
        <v>2</v>
      </c>
    </row>
    <row r="227" spans="79:81" x14ac:dyDescent="0.3">
      <c r="CA227" s="1">
        <v>3227</v>
      </c>
      <c r="CB227" s="1">
        <v>-3.76</v>
      </c>
      <c r="CC227" s="1" t="s">
        <v>2</v>
      </c>
    </row>
    <row r="228" spans="79:81" x14ac:dyDescent="0.3">
      <c r="CA228" s="1">
        <v>3227</v>
      </c>
      <c r="CB228" s="1">
        <v>-0.53</v>
      </c>
      <c r="CC228" s="1" t="s">
        <v>2</v>
      </c>
    </row>
    <row r="229" spans="79:81" x14ac:dyDescent="0.3">
      <c r="CA229" s="1">
        <v>3227</v>
      </c>
      <c r="CB229" s="1">
        <v>-1.63</v>
      </c>
      <c r="CC229" s="1" t="s">
        <v>2</v>
      </c>
    </row>
    <row r="230" spans="79:81" x14ac:dyDescent="0.3">
      <c r="CA230" s="1">
        <v>3490</v>
      </c>
      <c r="CB230" s="1">
        <v>-0.09</v>
      </c>
      <c r="CC230" s="1" t="s">
        <v>2</v>
      </c>
    </row>
    <row r="231" spans="79:81" x14ac:dyDescent="0.3">
      <c r="CA231" s="1">
        <v>3227</v>
      </c>
      <c r="CB231" s="1">
        <v>0.03</v>
      </c>
      <c r="CC231" s="1" t="s">
        <v>2</v>
      </c>
    </row>
    <row r="232" spans="79:81" x14ac:dyDescent="0.3">
      <c r="CA232" s="1">
        <v>3227</v>
      </c>
      <c r="CB232" s="1">
        <v>0.19</v>
      </c>
      <c r="CC232" s="1" t="s">
        <v>2</v>
      </c>
    </row>
    <row r="233" spans="79:81" x14ac:dyDescent="0.3">
      <c r="CA233" s="1">
        <v>3227</v>
      </c>
      <c r="CB233" s="1">
        <v>0.22</v>
      </c>
      <c r="CC233" s="1" t="s">
        <v>2</v>
      </c>
    </row>
    <row r="234" spans="79:81" x14ac:dyDescent="0.3">
      <c r="CA234" s="1">
        <v>3490</v>
      </c>
      <c r="CB234" s="1">
        <v>0.03</v>
      </c>
      <c r="CC234" s="1" t="s">
        <v>2</v>
      </c>
    </row>
    <row r="235" spans="79:81" x14ac:dyDescent="0.3">
      <c r="CA235" s="1">
        <v>3227</v>
      </c>
      <c r="CB235" s="1">
        <v>-3.93</v>
      </c>
      <c r="CC235" s="1" t="s">
        <v>2</v>
      </c>
    </row>
    <row r="236" spans="79:81" x14ac:dyDescent="0.3">
      <c r="CA236" s="1">
        <v>3227</v>
      </c>
      <c r="CB236" s="1">
        <v>-2.48</v>
      </c>
      <c r="CC236" s="1" t="s">
        <v>2</v>
      </c>
    </row>
    <row r="237" spans="79:81" x14ac:dyDescent="0.3">
      <c r="CA237" s="1">
        <v>3490</v>
      </c>
      <c r="CB237" s="1">
        <v>0.04</v>
      </c>
      <c r="CC237" s="1" t="s">
        <v>2</v>
      </c>
    </row>
    <row r="238" spans="79:81" x14ac:dyDescent="0.3">
      <c r="CA238" s="1">
        <v>3227</v>
      </c>
      <c r="CB238" s="1">
        <v>-1.06</v>
      </c>
      <c r="CC238" s="1" t="s">
        <v>2</v>
      </c>
    </row>
    <row r="239" spans="79:81" x14ac:dyDescent="0.3">
      <c r="CA239" s="1">
        <v>3227</v>
      </c>
      <c r="CB239" s="1">
        <v>-2.41</v>
      </c>
      <c r="CC239" s="1" t="s">
        <v>2</v>
      </c>
    </row>
    <row r="240" spans="79:81" x14ac:dyDescent="0.3">
      <c r="CA240" s="1">
        <v>3227</v>
      </c>
      <c r="CB240" s="1">
        <v>-4.04</v>
      </c>
      <c r="CC240" s="1" t="s">
        <v>2</v>
      </c>
    </row>
    <row r="241" spans="79:81" x14ac:dyDescent="0.3">
      <c r="CA241" s="1">
        <v>3227</v>
      </c>
      <c r="CB241" s="1">
        <v>0.65</v>
      </c>
      <c r="CC241" s="1" t="s">
        <v>2</v>
      </c>
    </row>
    <row r="242" spans="79:81" x14ac:dyDescent="0.3">
      <c r="CA242" s="1">
        <v>3227</v>
      </c>
      <c r="CB242" s="1">
        <v>0.57999999999999996</v>
      </c>
      <c r="CC242" s="1" t="s">
        <v>2</v>
      </c>
    </row>
    <row r="243" spans="79:81" x14ac:dyDescent="0.3">
      <c r="CA243" s="1">
        <v>3227</v>
      </c>
      <c r="CB243" s="1">
        <v>-3.57</v>
      </c>
      <c r="CC243" s="1" t="s">
        <v>2</v>
      </c>
    </row>
    <row r="244" spans="79:81" x14ac:dyDescent="0.3">
      <c r="CA244" s="1">
        <v>3227</v>
      </c>
      <c r="CB244" s="1">
        <v>0.78</v>
      </c>
      <c r="CC244" s="1" t="s">
        <v>2</v>
      </c>
    </row>
    <row r="245" spans="79:81" x14ac:dyDescent="0.3">
      <c r="CA245" s="1">
        <v>3227</v>
      </c>
      <c r="CB245" s="1">
        <v>-3.84</v>
      </c>
      <c r="CC245" s="1" t="s">
        <v>2</v>
      </c>
    </row>
    <row r="246" spans="79:81" x14ac:dyDescent="0.3">
      <c r="CA246" s="1">
        <v>3227</v>
      </c>
      <c r="CB246" s="1">
        <v>0.33</v>
      </c>
      <c r="CC246" s="1" t="s">
        <v>2</v>
      </c>
    </row>
    <row r="247" spans="79:81" x14ac:dyDescent="0.3">
      <c r="CA247" s="1">
        <v>3227</v>
      </c>
      <c r="CB247" s="1">
        <v>-0.05</v>
      </c>
      <c r="CC247" s="1" t="s">
        <v>2</v>
      </c>
    </row>
    <row r="248" spans="79:81" x14ac:dyDescent="0.3">
      <c r="CA248" s="1">
        <v>3227</v>
      </c>
      <c r="CB248" s="1">
        <v>-2.64</v>
      </c>
      <c r="CC248" s="1" t="s">
        <v>2</v>
      </c>
    </row>
    <row r="249" spans="79:81" x14ac:dyDescent="0.3">
      <c r="CA249" s="1">
        <v>3227</v>
      </c>
      <c r="CB249" s="1">
        <v>0.94</v>
      </c>
      <c r="CC249" s="1" t="s">
        <v>2</v>
      </c>
    </row>
    <row r="250" spans="79:81" x14ac:dyDescent="0.3">
      <c r="CA250" s="1">
        <v>3227</v>
      </c>
      <c r="CB250" s="1">
        <v>-3.01</v>
      </c>
      <c r="CC250" s="1" t="s">
        <v>2</v>
      </c>
    </row>
    <row r="251" spans="79:81" x14ac:dyDescent="0.3">
      <c r="CA251" s="1">
        <v>3227</v>
      </c>
      <c r="CB251" s="1">
        <v>0.92</v>
      </c>
      <c r="CC251" s="1" t="s">
        <v>2</v>
      </c>
    </row>
    <row r="252" spans="79:81" x14ac:dyDescent="0.3">
      <c r="CA252" s="1">
        <v>3227</v>
      </c>
      <c r="CB252" s="1">
        <v>0.43</v>
      </c>
      <c r="CC252" s="1" t="s">
        <v>2</v>
      </c>
    </row>
    <row r="253" spans="79:81" x14ac:dyDescent="0.3">
      <c r="CA253" s="1">
        <v>3227</v>
      </c>
      <c r="CB253" s="1">
        <v>1.41</v>
      </c>
      <c r="CC253" s="1" t="s">
        <v>2</v>
      </c>
    </row>
    <row r="254" spans="79:81" x14ac:dyDescent="0.3">
      <c r="CA254" s="1">
        <v>3227</v>
      </c>
      <c r="CB254" s="1">
        <v>-0.94</v>
      </c>
      <c r="CC254" s="1" t="s">
        <v>2</v>
      </c>
    </row>
    <row r="255" spans="79:81" x14ac:dyDescent="0.3">
      <c r="CA255" s="1">
        <v>3227</v>
      </c>
      <c r="CB255" s="1">
        <v>-2.37</v>
      </c>
      <c r="CC255" s="1" t="s">
        <v>2</v>
      </c>
    </row>
    <row r="256" spans="79:81" x14ac:dyDescent="0.3">
      <c r="CA256" s="1">
        <v>3227</v>
      </c>
      <c r="CB256" s="1">
        <v>1.21</v>
      </c>
      <c r="CC256" s="1" t="s">
        <v>2</v>
      </c>
    </row>
    <row r="257" spans="79:81" x14ac:dyDescent="0.3">
      <c r="CA257" s="1">
        <v>3227</v>
      </c>
      <c r="CB257" s="1">
        <v>-3.03</v>
      </c>
      <c r="CC257" s="1" t="s">
        <v>2</v>
      </c>
    </row>
    <row r="258" spans="79:81" x14ac:dyDescent="0.3">
      <c r="CA258" s="1">
        <v>3227</v>
      </c>
      <c r="CB258" s="1">
        <v>1.22</v>
      </c>
      <c r="CC258" s="1" t="s">
        <v>2</v>
      </c>
    </row>
    <row r="259" spans="79:81" x14ac:dyDescent="0.3">
      <c r="CA259" s="1">
        <v>3227</v>
      </c>
      <c r="CB259" s="1">
        <v>1.74</v>
      </c>
      <c r="CC259" s="1" t="s">
        <v>2</v>
      </c>
    </row>
    <row r="260" spans="79:81" x14ac:dyDescent="0.3">
      <c r="CA260" s="1">
        <v>3227</v>
      </c>
      <c r="CB260" s="1">
        <v>0.56000000000000005</v>
      </c>
      <c r="CC260" s="1" t="s">
        <v>2</v>
      </c>
    </row>
    <row r="261" spans="79:81" x14ac:dyDescent="0.3">
      <c r="CA261" s="1">
        <v>3227</v>
      </c>
      <c r="CB261" s="1">
        <v>0.84</v>
      </c>
      <c r="CC261" s="1" t="s">
        <v>2</v>
      </c>
    </row>
    <row r="262" spans="79:81" x14ac:dyDescent="0.3">
      <c r="CA262" s="1">
        <v>3227</v>
      </c>
      <c r="CB262" s="1">
        <v>-2.2000000000000002</v>
      </c>
      <c r="CC262" s="1" t="s">
        <v>2</v>
      </c>
    </row>
    <row r="263" spans="79:81" x14ac:dyDescent="0.3">
      <c r="CA263" s="1">
        <v>3490</v>
      </c>
      <c r="CB263" s="1">
        <v>2.68</v>
      </c>
      <c r="CC263" s="1" t="s">
        <v>2</v>
      </c>
    </row>
    <row r="264" spans="79:81" x14ac:dyDescent="0.3">
      <c r="CA264" s="1">
        <v>3227</v>
      </c>
      <c r="CB264" s="1">
        <v>1.33</v>
      </c>
      <c r="CC264" s="1" t="s">
        <v>2</v>
      </c>
    </row>
    <row r="265" spans="79:81" x14ac:dyDescent="0.3">
      <c r="CA265" s="1">
        <v>3227</v>
      </c>
      <c r="CB265" s="1">
        <v>-1.67</v>
      </c>
      <c r="CC265" s="1" t="s">
        <v>2</v>
      </c>
    </row>
    <row r="266" spans="79:81" x14ac:dyDescent="0.3">
      <c r="CA266" s="1">
        <v>3227</v>
      </c>
      <c r="CB266" s="1">
        <v>1.26</v>
      </c>
      <c r="CC266" s="1" t="s">
        <v>2</v>
      </c>
    </row>
    <row r="267" spans="79:81" x14ac:dyDescent="0.3">
      <c r="CA267" s="1">
        <v>3227</v>
      </c>
      <c r="CB267" s="1">
        <v>1.23</v>
      </c>
      <c r="CC267" s="1" t="s">
        <v>2</v>
      </c>
    </row>
    <row r="268" spans="79:81" x14ac:dyDescent="0.3">
      <c r="CA268" s="1">
        <v>3490</v>
      </c>
      <c r="CB268" s="1">
        <v>2.36</v>
      </c>
      <c r="CC268" s="1" t="s">
        <v>2</v>
      </c>
    </row>
    <row r="269" spans="79:81" x14ac:dyDescent="0.3">
      <c r="CA269" s="1">
        <v>3227</v>
      </c>
      <c r="CB269" s="1">
        <v>-2.5499999999999998</v>
      </c>
      <c r="CC269" s="1" t="s">
        <v>2</v>
      </c>
    </row>
    <row r="270" spans="79:81" x14ac:dyDescent="0.3">
      <c r="CA270" s="1">
        <v>3227</v>
      </c>
      <c r="CB270" s="1">
        <v>1.59</v>
      </c>
      <c r="CC270" s="1" t="s">
        <v>2</v>
      </c>
    </row>
    <row r="271" spans="79:81" x14ac:dyDescent="0.3">
      <c r="CA271" s="1">
        <v>3227</v>
      </c>
      <c r="CB271" s="1">
        <v>1.52</v>
      </c>
      <c r="CC271" s="1" t="s">
        <v>2</v>
      </c>
    </row>
    <row r="272" spans="79:81" x14ac:dyDescent="0.3">
      <c r="CA272" s="1">
        <v>3490</v>
      </c>
      <c r="CB272" s="1">
        <v>3.25</v>
      </c>
      <c r="CC272" s="1" t="s">
        <v>2</v>
      </c>
    </row>
    <row r="273" spans="79:81" x14ac:dyDescent="0.3">
      <c r="CA273" s="1">
        <v>3227</v>
      </c>
      <c r="CB273" s="1">
        <v>-2</v>
      </c>
      <c r="CC273" s="1" t="s">
        <v>2</v>
      </c>
    </row>
    <row r="274" spans="79:81" x14ac:dyDescent="0.3">
      <c r="CA274" s="1">
        <v>3490</v>
      </c>
      <c r="CB274" s="1">
        <v>2.14</v>
      </c>
      <c r="CC274" s="1" t="s">
        <v>2</v>
      </c>
    </row>
    <row r="275" spans="79:81" x14ac:dyDescent="0.3">
      <c r="CA275" s="1">
        <v>3227</v>
      </c>
      <c r="CB275" s="1">
        <v>1.64</v>
      </c>
      <c r="CC275" s="1" t="s">
        <v>2</v>
      </c>
    </row>
    <row r="276" spans="79:81" x14ac:dyDescent="0.3">
      <c r="CA276" s="1">
        <v>3490</v>
      </c>
      <c r="CB276" s="1">
        <v>3.4</v>
      </c>
      <c r="CC276" s="1" t="s">
        <v>2</v>
      </c>
    </row>
    <row r="277" spans="79:81" x14ac:dyDescent="0.3">
      <c r="CA277" s="1">
        <v>3227</v>
      </c>
      <c r="CB277" s="1">
        <v>-2.81</v>
      </c>
      <c r="CC277" s="1" t="s">
        <v>2</v>
      </c>
    </row>
    <row r="278" spans="79:81" x14ac:dyDescent="0.3">
      <c r="CA278" s="1">
        <v>3227</v>
      </c>
      <c r="CB278" s="1">
        <v>0.28999999999999998</v>
      </c>
      <c r="CC278" s="1" t="s">
        <v>2</v>
      </c>
    </row>
    <row r="279" spans="79:81" x14ac:dyDescent="0.3">
      <c r="CA279" s="1">
        <v>3227</v>
      </c>
      <c r="CB279" s="1">
        <v>1.56</v>
      </c>
      <c r="CC279" s="1" t="s">
        <v>2</v>
      </c>
    </row>
    <row r="280" spans="79:81" x14ac:dyDescent="0.3">
      <c r="CA280" s="1">
        <v>3227</v>
      </c>
      <c r="CB280" s="1">
        <v>1.64</v>
      </c>
      <c r="CC280" s="1" t="s">
        <v>2</v>
      </c>
    </row>
    <row r="281" spans="79:81" x14ac:dyDescent="0.3">
      <c r="CA281" s="1">
        <v>3227</v>
      </c>
      <c r="CB281" s="1">
        <v>-2.6</v>
      </c>
      <c r="CC281" s="1" t="s">
        <v>2</v>
      </c>
    </row>
    <row r="282" spans="79:81" x14ac:dyDescent="0.3">
      <c r="CA282" s="1">
        <v>3227</v>
      </c>
      <c r="CB282" s="1">
        <v>-1.48</v>
      </c>
      <c r="CC282" s="1" t="s">
        <v>2</v>
      </c>
    </row>
    <row r="283" spans="79:81" x14ac:dyDescent="0.3">
      <c r="CA283" s="1">
        <v>3227</v>
      </c>
      <c r="CB283" s="1">
        <v>1.72</v>
      </c>
      <c r="CC283" s="1" t="s">
        <v>2</v>
      </c>
    </row>
    <row r="284" spans="79:81" x14ac:dyDescent="0.3">
      <c r="CA284" s="1">
        <v>3227</v>
      </c>
      <c r="CB284" s="1">
        <v>-1.02</v>
      </c>
      <c r="CC284" s="1" t="s">
        <v>2</v>
      </c>
    </row>
    <row r="285" spans="79:81" x14ac:dyDescent="0.3">
      <c r="CA285" s="1">
        <v>3227</v>
      </c>
      <c r="CB285" s="1">
        <v>1.01</v>
      </c>
      <c r="CC285" s="1" t="s">
        <v>2</v>
      </c>
    </row>
    <row r="286" spans="79:81" x14ac:dyDescent="0.3">
      <c r="CA286" s="1">
        <v>3227</v>
      </c>
      <c r="CB286" s="1">
        <v>2.14</v>
      </c>
      <c r="CC286" s="1" t="s">
        <v>2</v>
      </c>
    </row>
    <row r="287" spans="79:81" x14ac:dyDescent="0.3">
      <c r="CA287" s="1">
        <v>3227</v>
      </c>
      <c r="CB287" s="1">
        <v>2.44</v>
      </c>
      <c r="CC287" s="1" t="s">
        <v>2</v>
      </c>
    </row>
    <row r="288" spans="79:81" x14ac:dyDescent="0.3">
      <c r="CA288" s="1">
        <v>3227</v>
      </c>
      <c r="CB288" s="1">
        <v>2.4500000000000002</v>
      </c>
      <c r="CC288" s="1" t="s">
        <v>2</v>
      </c>
    </row>
    <row r="289" spans="79:81" x14ac:dyDescent="0.3">
      <c r="CA289" s="1">
        <v>3227</v>
      </c>
      <c r="CB289" s="1">
        <v>1.69</v>
      </c>
      <c r="CC289" s="1" t="s">
        <v>2</v>
      </c>
    </row>
    <row r="290" spans="79:81" x14ac:dyDescent="0.3">
      <c r="CA290" s="1">
        <v>3227</v>
      </c>
      <c r="CB290" s="1">
        <v>2.52</v>
      </c>
      <c r="CC290" s="1" t="s">
        <v>2</v>
      </c>
    </row>
    <row r="291" spans="79:81" x14ac:dyDescent="0.3">
      <c r="CA291" s="1">
        <v>3227</v>
      </c>
      <c r="CB291" s="1">
        <v>-0.17</v>
      </c>
      <c r="CC291" s="1" t="s">
        <v>2</v>
      </c>
    </row>
    <row r="292" spans="79:81" x14ac:dyDescent="0.3">
      <c r="CA292" s="1">
        <v>3227</v>
      </c>
      <c r="CB292" s="1">
        <v>2.23</v>
      </c>
      <c r="CC292" s="1" t="s">
        <v>2</v>
      </c>
    </row>
    <row r="293" spans="79:81" x14ac:dyDescent="0.3">
      <c r="CA293" s="1">
        <v>3227</v>
      </c>
      <c r="CB293" s="1">
        <v>-1.8</v>
      </c>
      <c r="CC293" s="1" t="s">
        <v>2</v>
      </c>
    </row>
    <row r="294" spans="79:81" x14ac:dyDescent="0.3">
      <c r="CA294" s="1">
        <v>3227</v>
      </c>
      <c r="CB294" s="1">
        <v>2.04</v>
      </c>
      <c r="CC294" s="1" t="s">
        <v>2</v>
      </c>
    </row>
    <row r="295" spans="79:81" x14ac:dyDescent="0.3">
      <c r="CA295" s="1">
        <v>3227</v>
      </c>
      <c r="CB295" s="1">
        <v>2.75</v>
      </c>
      <c r="CC295" s="1" t="s">
        <v>2</v>
      </c>
    </row>
    <row r="296" spans="79:81" x14ac:dyDescent="0.3">
      <c r="CA296" s="1">
        <v>3227</v>
      </c>
      <c r="CB296" s="1">
        <v>-2.3199999999999998</v>
      </c>
      <c r="CC296" s="1" t="s">
        <v>2</v>
      </c>
    </row>
    <row r="297" spans="79:81" x14ac:dyDescent="0.3">
      <c r="CA297" s="1">
        <v>3227</v>
      </c>
      <c r="CB297" s="1">
        <v>-1.8</v>
      </c>
      <c r="CC297" s="1" t="s">
        <v>2</v>
      </c>
    </row>
    <row r="298" spans="79:81" x14ac:dyDescent="0.3">
      <c r="CA298" s="1">
        <v>3227</v>
      </c>
      <c r="CB298" s="1">
        <v>0.63</v>
      </c>
      <c r="CC298" s="1" t="s">
        <v>2</v>
      </c>
    </row>
    <row r="299" spans="79:81" x14ac:dyDescent="0.3">
      <c r="CA299" s="1">
        <v>3227</v>
      </c>
      <c r="CB299" s="1">
        <v>-1.86</v>
      </c>
      <c r="CC299" s="1" t="s">
        <v>2</v>
      </c>
    </row>
    <row r="300" spans="79:81" x14ac:dyDescent="0.3">
      <c r="CA300" s="1">
        <v>3227</v>
      </c>
      <c r="CB300" s="1">
        <v>2.17</v>
      </c>
      <c r="CC300" s="1" t="s">
        <v>2</v>
      </c>
    </row>
    <row r="301" spans="79:81" x14ac:dyDescent="0.3">
      <c r="CA301" s="1">
        <v>3490</v>
      </c>
      <c r="CB301" s="1">
        <v>2.44</v>
      </c>
      <c r="CC301" s="1" t="s">
        <v>2</v>
      </c>
    </row>
    <row r="302" spans="79:81" x14ac:dyDescent="0.3">
      <c r="CA302" s="1">
        <v>3227</v>
      </c>
      <c r="CB302" s="1">
        <v>1.97</v>
      </c>
      <c r="CC302" s="1" t="s">
        <v>2</v>
      </c>
    </row>
    <row r="303" spans="79:81" x14ac:dyDescent="0.3">
      <c r="CA303" s="1">
        <v>3227</v>
      </c>
      <c r="CB303" s="1">
        <v>2.4900000000000002</v>
      </c>
      <c r="CC303" s="1" t="s">
        <v>2</v>
      </c>
    </row>
    <row r="304" spans="79:81" x14ac:dyDescent="0.3">
      <c r="CA304" s="1">
        <v>3227</v>
      </c>
      <c r="CB304" s="1">
        <v>2.3199999999999998</v>
      </c>
      <c r="CC304" s="1" t="s">
        <v>2</v>
      </c>
    </row>
    <row r="305" spans="79:81" x14ac:dyDescent="0.3">
      <c r="CA305" s="1">
        <v>3227</v>
      </c>
      <c r="CB305" s="1">
        <v>2.5099999999999998</v>
      </c>
      <c r="CC305" s="1" t="s">
        <v>2</v>
      </c>
    </row>
    <row r="306" spans="79:81" x14ac:dyDescent="0.3">
      <c r="CA306" s="1">
        <v>3227</v>
      </c>
      <c r="CB306" s="1">
        <v>0.92</v>
      </c>
      <c r="CC306" s="1" t="s">
        <v>2</v>
      </c>
    </row>
    <row r="307" spans="79:81" x14ac:dyDescent="0.3">
      <c r="CA307" s="1">
        <v>3227</v>
      </c>
      <c r="CB307" s="1">
        <v>-1.44</v>
      </c>
      <c r="CC307" s="1" t="s">
        <v>2</v>
      </c>
    </row>
    <row r="308" spans="79:81" x14ac:dyDescent="0.3">
      <c r="CA308" s="1">
        <v>3227</v>
      </c>
      <c r="CB308" s="1">
        <v>2.0699999999999998</v>
      </c>
      <c r="CC308" s="1" t="s">
        <v>2</v>
      </c>
    </row>
    <row r="309" spans="79:81" x14ac:dyDescent="0.3">
      <c r="CA309" s="1">
        <v>3227</v>
      </c>
      <c r="CB309" s="1">
        <v>-0.16</v>
      </c>
      <c r="CC309" s="1" t="s">
        <v>2</v>
      </c>
    </row>
    <row r="310" spans="79:81" x14ac:dyDescent="0.3">
      <c r="CA310" s="1">
        <v>3490</v>
      </c>
      <c r="CB310" s="1">
        <v>3.49</v>
      </c>
      <c r="CC310" s="1" t="s">
        <v>2</v>
      </c>
    </row>
    <row r="311" spans="79:81" x14ac:dyDescent="0.3">
      <c r="CA311" s="1">
        <v>3227</v>
      </c>
      <c r="CB311" s="1">
        <v>2.5</v>
      </c>
      <c r="CC311" s="1" t="s">
        <v>2</v>
      </c>
    </row>
    <row r="312" spans="79:81" x14ac:dyDescent="0.3">
      <c r="CA312" s="1">
        <v>3490</v>
      </c>
      <c r="CB312" s="1">
        <v>-0.56999999999999995</v>
      </c>
      <c r="CC312" s="1" t="s">
        <v>2</v>
      </c>
    </row>
    <row r="313" spans="79:81" x14ac:dyDescent="0.3">
      <c r="CA313" s="1">
        <v>3227</v>
      </c>
      <c r="CB313" s="1">
        <v>1.08</v>
      </c>
      <c r="CC313" s="1" t="s">
        <v>2</v>
      </c>
    </row>
    <row r="314" spans="79:81" x14ac:dyDescent="0.3">
      <c r="CA314" s="1">
        <v>3227</v>
      </c>
      <c r="CB314" s="1">
        <v>3.91</v>
      </c>
      <c r="CC314" s="1" t="s">
        <v>2</v>
      </c>
    </row>
    <row r="315" spans="79:81" x14ac:dyDescent="0.3">
      <c r="CA315" s="1">
        <v>3227</v>
      </c>
      <c r="CB315" s="1">
        <v>1.39</v>
      </c>
      <c r="CC315" s="1" t="s">
        <v>2</v>
      </c>
    </row>
    <row r="316" spans="79:81" x14ac:dyDescent="0.3">
      <c r="CA316" s="1">
        <v>3490</v>
      </c>
      <c r="CB316" s="1">
        <v>0.1</v>
      </c>
      <c r="CC316" s="1" t="s">
        <v>2</v>
      </c>
    </row>
    <row r="317" spans="79:81" x14ac:dyDescent="0.3">
      <c r="CA317" s="1">
        <v>3227</v>
      </c>
      <c r="CB317" s="1">
        <v>2.52</v>
      </c>
      <c r="CC317" s="1" t="s">
        <v>2</v>
      </c>
    </row>
    <row r="318" spans="79:81" x14ac:dyDescent="0.3">
      <c r="CA318" s="1">
        <v>3227</v>
      </c>
      <c r="CB318" s="1">
        <v>4.24</v>
      </c>
      <c r="CC318" s="1" t="s">
        <v>2</v>
      </c>
    </row>
    <row r="319" spans="79:81" x14ac:dyDescent="0.3">
      <c r="CA319" s="1">
        <v>3227</v>
      </c>
      <c r="CB319" s="1">
        <v>-1.92</v>
      </c>
      <c r="CC319" s="1" t="s">
        <v>2</v>
      </c>
    </row>
    <row r="320" spans="79:81" x14ac:dyDescent="0.3">
      <c r="CA320" s="1">
        <v>3490</v>
      </c>
      <c r="CB320" s="1">
        <v>1.86</v>
      </c>
      <c r="CC320" s="1" t="s">
        <v>2</v>
      </c>
    </row>
    <row r="321" spans="79:81" x14ac:dyDescent="0.3">
      <c r="CA321" s="1">
        <v>3227</v>
      </c>
      <c r="CB321" s="1">
        <v>-0.06</v>
      </c>
      <c r="CC321" s="1" t="s">
        <v>2</v>
      </c>
    </row>
    <row r="322" spans="79:81" x14ac:dyDescent="0.3">
      <c r="CA322" s="1">
        <v>3490</v>
      </c>
      <c r="CB322" s="1">
        <v>-0.79</v>
      </c>
      <c r="CC322" s="1" t="s">
        <v>2</v>
      </c>
    </row>
    <row r="323" spans="79:81" x14ac:dyDescent="0.3">
      <c r="CA323" s="1">
        <v>3227</v>
      </c>
      <c r="CB323" s="1">
        <v>4.6399999999999997</v>
      </c>
      <c r="CC323" s="1" t="s">
        <v>2</v>
      </c>
    </row>
    <row r="324" spans="79:81" x14ac:dyDescent="0.3">
      <c r="CA324" s="1">
        <v>3227</v>
      </c>
      <c r="CB324" s="1">
        <v>2.17</v>
      </c>
      <c r="CC324" s="1" t="s">
        <v>2</v>
      </c>
    </row>
    <row r="325" spans="79:81" x14ac:dyDescent="0.3">
      <c r="CA325" s="1">
        <v>3227</v>
      </c>
      <c r="CB325" s="1">
        <v>0.36</v>
      </c>
      <c r="CC325" s="1" t="s">
        <v>2</v>
      </c>
    </row>
    <row r="326" spans="79:81" x14ac:dyDescent="0.3">
      <c r="CA326" s="1">
        <v>3227</v>
      </c>
      <c r="CB326" s="1">
        <v>4.8499999999999996</v>
      </c>
      <c r="CC326" s="1" t="s">
        <v>2</v>
      </c>
    </row>
    <row r="327" spans="79:81" x14ac:dyDescent="0.3">
      <c r="CA327" s="1">
        <v>3490</v>
      </c>
      <c r="CB327" s="1">
        <v>-0.25</v>
      </c>
      <c r="CC327" s="1" t="s">
        <v>2</v>
      </c>
    </row>
    <row r="328" spans="79:81" x14ac:dyDescent="0.3">
      <c r="CA328" s="1">
        <v>3227</v>
      </c>
      <c r="CB328" s="1">
        <v>4.95</v>
      </c>
      <c r="CC328" s="1" t="s">
        <v>2</v>
      </c>
    </row>
    <row r="329" spans="79:81" x14ac:dyDescent="0.3">
      <c r="CA329" s="1">
        <v>3227</v>
      </c>
      <c r="CB329" s="1">
        <v>-0.25</v>
      </c>
      <c r="CC329" s="1" t="s">
        <v>2</v>
      </c>
    </row>
    <row r="330" spans="79:81" x14ac:dyDescent="0.3">
      <c r="CA330" s="1">
        <v>3490</v>
      </c>
      <c r="CB330" s="1">
        <v>0.02</v>
      </c>
      <c r="CC330" s="1" t="s">
        <v>2</v>
      </c>
    </row>
    <row r="331" spans="79:81" x14ac:dyDescent="0.3">
      <c r="CA331" s="1">
        <v>3227</v>
      </c>
      <c r="CB331" s="1">
        <v>-0.54</v>
      </c>
      <c r="CC331" s="1" t="s">
        <v>2</v>
      </c>
    </row>
    <row r="332" spans="79:81" x14ac:dyDescent="0.3">
      <c r="CA332" s="1">
        <v>3227</v>
      </c>
      <c r="CB332" s="1">
        <v>0.55000000000000004</v>
      </c>
      <c r="CC332" s="1" t="s">
        <v>2</v>
      </c>
    </row>
    <row r="333" spans="79:81" x14ac:dyDescent="0.3">
      <c r="CA333" s="1">
        <v>3490</v>
      </c>
      <c r="CB333" s="1">
        <v>0.75</v>
      </c>
      <c r="CC333" s="1" t="s">
        <v>2</v>
      </c>
    </row>
    <row r="334" spans="79:81" x14ac:dyDescent="0.3">
      <c r="CA334" s="1">
        <v>3227</v>
      </c>
      <c r="CB334" s="1">
        <v>1.3</v>
      </c>
      <c r="CC334" s="1" t="s">
        <v>2</v>
      </c>
    </row>
    <row r="335" spans="79:81" x14ac:dyDescent="0.3">
      <c r="CA335" s="1">
        <v>3227</v>
      </c>
      <c r="CB335" s="1">
        <v>1.37</v>
      </c>
      <c r="CC335" s="1" t="s">
        <v>2</v>
      </c>
    </row>
    <row r="336" spans="79:81" x14ac:dyDescent="0.3">
      <c r="CA336" s="1">
        <v>3227</v>
      </c>
      <c r="CB336" s="1">
        <v>0.68</v>
      </c>
      <c r="CC336" s="1" t="s">
        <v>2</v>
      </c>
    </row>
    <row r="337" spans="79:81" x14ac:dyDescent="0.3">
      <c r="CA337" s="1">
        <v>3490</v>
      </c>
      <c r="CB337" s="1">
        <v>2.44</v>
      </c>
      <c r="CC337" s="1" t="s">
        <v>2</v>
      </c>
    </row>
    <row r="338" spans="79:81" x14ac:dyDescent="0.3">
      <c r="CA338" s="1">
        <v>3227</v>
      </c>
      <c r="CB338" s="1">
        <v>1</v>
      </c>
      <c r="CC338" s="1" t="s">
        <v>2</v>
      </c>
    </row>
    <row r="339" spans="79:81" x14ac:dyDescent="0.3">
      <c r="CA339" s="1">
        <v>3227</v>
      </c>
      <c r="CB339" s="1">
        <v>0.78</v>
      </c>
      <c r="CC339" s="1" t="s">
        <v>2</v>
      </c>
    </row>
    <row r="340" spans="79:81" x14ac:dyDescent="0.3">
      <c r="CA340" s="1">
        <v>3490</v>
      </c>
      <c r="CB340" s="1">
        <v>0.66</v>
      </c>
      <c r="CC340" s="1" t="s">
        <v>2</v>
      </c>
    </row>
    <row r="341" spans="79:81" x14ac:dyDescent="0.3">
      <c r="CA341" s="1">
        <v>3490</v>
      </c>
      <c r="CB341" s="1">
        <v>0.9</v>
      </c>
      <c r="CC341" s="1" t="s">
        <v>2</v>
      </c>
    </row>
    <row r="342" spans="79:81" x14ac:dyDescent="0.3">
      <c r="CA342" s="1">
        <v>3227</v>
      </c>
      <c r="CB342" s="1">
        <v>1.82</v>
      </c>
      <c r="CC342" s="1" t="s">
        <v>2</v>
      </c>
    </row>
    <row r="343" spans="79:81" x14ac:dyDescent="0.3">
      <c r="CA343" s="1">
        <v>3490</v>
      </c>
      <c r="CB343" s="1">
        <v>2.58</v>
      </c>
      <c r="CC343" s="1" t="s">
        <v>2</v>
      </c>
    </row>
    <row r="344" spans="79:81" x14ac:dyDescent="0.3">
      <c r="CA344" s="1">
        <v>3490</v>
      </c>
      <c r="CB344" s="1">
        <v>3.31</v>
      </c>
      <c r="CC344" s="1" t="s">
        <v>2</v>
      </c>
    </row>
    <row r="345" spans="79:81" x14ac:dyDescent="0.3">
      <c r="CA345" s="1">
        <v>3227</v>
      </c>
      <c r="CB345" s="1">
        <v>0.73</v>
      </c>
      <c r="CC345" s="1" t="s">
        <v>2</v>
      </c>
    </row>
    <row r="346" spans="79:81" x14ac:dyDescent="0.3">
      <c r="CA346" s="1">
        <v>3227</v>
      </c>
      <c r="CB346" s="1">
        <v>1.79</v>
      </c>
      <c r="CC346" s="1" t="s">
        <v>2</v>
      </c>
    </row>
    <row r="347" spans="79:81" x14ac:dyDescent="0.3">
      <c r="CA347" s="1">
        <v>3227</v>
      </c>
      <c r="CB347" s="1">
        <v>1.06</v>
      </c>
      <c r="CC347" s="1" t="s">
        <v>2</v>
      </c>
    </row>
    <row r="348" spans="79:81" x14ac:dyDescent="0.3">
      <c r="CA348" s="1">
        <v>3227</v>
      </c>
      <c r="CB348" s="1">
        <v>1.1399999999999999</v>
      </c>
      <c r="CC348" s="1" t="s">
        <v>2</v>
      </c>
    </row>
    <row r="349" spans="79:81" x14ac:dyDescent="0.3">
      <c r="CA349" s="1">
        <v>3227</v>
      </c>
      <c r="CB349" s="1">
        <v>1.26</v>
      </c>
      <c r="CC349" s="1" t="s">
        <v>2</v>
      </c>
    </row>
    <row r="350" spans="79:81" x14ac:dyDescent="0.3">
      <c r="CA350" s="1">
        <v>3490</v>
      </c>
      <c r="CB350" s="1">
        <v>3.32</v>
      </c>
      <c r="CC350" s="1" t="s">
        <v>2</v>
      </c>
    </row>
    <row r="351" spans="79:81" x14ac:dyDescent="0.3">
      <c r="CA351" s="1">
        <v>3227</v>
      </c>
      <c r="CB351" s="1">
        <v>1.33</v>
      </c>
      <c r="CC351" s="1" t="s">
        <v>2</v>
      </c>
    </row>
    <row r="352" spans="79:81" x14ac:dyDescent="0.3">
      <c r="CA352" s="1">
        <v>3490</v>
      </c>
      <c r="CB352" s="1">
        <v>2.5299999999999998</v>
      </c>
      <c r="CC352" s="1" t="s">
        <v>2</v>
      </c>
    </row>
    <row r="353" spans="79:81" x14ac:dyDescent="0.3">
      <c r="CA353" s="1">
        <v>3227</v>
      </c>
      <c r="CB353" s="1">
        <v>1.56</v>
      </c>
      <c r="CC353" s="1" t="s">
        <v>2</v>
      </c>
    </row>
    <row r="354" spans="79:81" x14ac:dyDescent="0.3">
      <c r="CA354" s="1">
        <v>3227</v>
      </c>
      <c r="CB354" s="1">
        <v>1.32</v>
      </c>
      <c r="CC354" s="1" t="s">
        <v>2</v>
      </c>
    </row>
    <row r="355" spans="79:81" x14ac:dyDescent="0.3">
      <c r="CA355" s="1">
        <v>3490</v>
      </c>
      <c r="CB355" s="1">
        <v>3.93</v>
      </c>
      <c r="CC355" s="1" t="s">
        <v>2</v>
      </c>
    </row>
    <row r="356" spans="79:81" x14ac:dyDescent="0.3">
      <c r="CA356" s="1">
        <v>3227</v>
      </c>
      <c r="CB356" s="1">
        <v>1.24</v>
      </c>
      <c r="CC356" s="1" t="s">
        <v>2</v>
      </c>
    </row>
    <row r="357" spans="79:81" x14ac:dyDescent="0.3">
      <c r="CA357" s="1">
        <v>3227</v>
      </c>
      <c r="CB357" s="1">
        <v>1.25</v>
      </c>
      <c r="CC357" s="1" t="s">
        <v>2</v>
      </c>
    </row>
    <row r="358" spans="79:81" x14ac:dyDescent="0.3">
      <c r="CA358" s="1">
        <v>3227</v>
      </c>
      <c r="CB358" s="1">
        <v>1.54</v>
      </c>
      <c r="CC358" s="1" t="s">
        <v>2</v>
      </c>
    </row>
    <row r="359" spans="79:81" x14ac:dyDescent="0.3">
      <c r="CA359" s="1">
        <v>3227</v>
      </c>
      <c r="CB359" s="1">
        <v>1.56</v>
      </c>
      <c r="CC359" s="1" t="s">
        <v>2</v>
      </c>
    </row>
    <row r="360" spans="79:81" x14ac:dyDescent="0.3">
      <c r="CA360" s="1">
        <v>3227</v>
      </c>
      <c r="CB360" s="1">
        <v>1.55</v>
      </c>
      <c r="CC360" s="1" t="s">
        <v>2</v>
      </c>
    </row>
    <row r="361" spans="79:81" x14ac:dyDescent="0.3">
      <c r="CA361" s="1">
        <v>3227</v>
      </c>
      <c r="CB361" s="1">
        <v>1.98</v>
      </c>
      <c r="CC361" s="1" t="s">
        <v>2</v>
      </c>
    </row>
    <row r="362" spans="79:81" x14ac:dyDescent="0.3">
      <c r="CA362" s="1">
        <v>3227</v>
      </c>
      <c r="CB362" s="1">
        <v>2.2599999999999998</v>
      </c>
      <c r="CC362" s="1" t="s">
        <v>2</v>
      </c>
    </row>
    <row r="363" spans="79:81" x14ac:dyDescent="0.3">
      <c r="CA363" s="1">
        <v>3227</v>
      </c>
      <c r="CB363" s="1">
        <v>2.23</v>
      </c>
      <c r="CC363" s="1" t="s">
        <v>2</v>
      </c>
    </row>
    <row r="364" spans="79:81" x14ac:dyDescent="0.3">
      <c r="CA364" s="1">
        <v>3227</v>
      </c>
      <c r="CB364" s="1">
        <v>2.14</v>
      </c>
      <c r="CC364" s="1" t="s">
        <v>2</v>
      </c>
    </row>
    <row r="365" spans="79:81" x14ac:dyDescent="0.3">
      <c r="CA365" s="1">
        <v>3227</v>
      </c>
      <c r="CB365" s="1">
        <v>2.56</v>
      </c>
      <c r="CC365" s="1" t="s">
        <v>2</v>
      </c>
    </row>
    <row r="366" spans="79:81" x14ac:dyDescent="0.3">
      <c r="CA366" s="1">
        <v>3490</v>
      </c>
      <c r="CB366" s="1">
        <v>4.0199999999999996</v>
      </c>
      <c r="CC366" s="1" t="s">
        <v>2</v>
      </c>
    </row>
    <row r="367" spans="79:81" x14ac:dyDescent="0.3">
      <c r="CA367" s="1">
        <v>3227</v>
      </c>
      <c r="CB367" s="1">
        <v>2.2999999999999998</v>
      </c>
      <c r="CC367" s="1" t="s">
        <v>2</v>
      </c>
    </row>
    <row r="368" spans="79:81" x14ac:dyDescent="0.3">
      <c r="CA368" s="1">
        <v>3227</v>
      </c>
      <c r="CB368" s="1">
        <v>2.4700000000000002</v>
      </c>
      <c r="CC368" s="1" t="s">
        <v>2</v>
      </c>
    </row>
    <row r="369" spans="79:81" x14ac:dyDescent="0.3">
      <c r="CA369" s="1">
        <v>3227</v>
      </c>
      <c r="CB369" s="1">
        <v>2.4900000000000002</v>
      </c>
      <c r="CC369" s="1" t="s">
        <v>2</v>
      </c>
    </row>
    <row r="370" spans="79:81" x14ac:dyDescent="0.3">
      <c r="CA370" s="1">
        <v>3490</v>
      </c>
      <c r="CB370" s="1">
        <v>4.09</v>
      </c>
      <c r="CC370" s="1" t="s">
        <v>2</v>
      </c>
    </row>
    <row r="371" spans="79:81" x14ac:dyDescent="0.3">
      <c r="CA371" s="1">
        <v>3490</v>
      </c>
      <c r="CB371" s="1">
        <v>3.95</v>
      </c>
      <c r="CC371" s="1" t="s">
        <v>2</v>
      </c>
    </row>
    <row r="372" spans="79:81" x14ac:dyDescent="0.3">
      <c r="CA372" s="1">
        <v>3490</v>
      </c>
      <c r="CB372" s="1">
        <v>4.29</v>
      </c>
      <c r="CC372" s="1" t="s">
        <v>2</v>
      </c>
    </row>
    <row r="373" spans="79:81" x14ac:dyDescent="0.3">
      <c r="CA373" s="1">
        <v>3490</v>
      </c>
      <c r="CB373" s="1">
        <v>4.6399999999999997</v>
      </c>
      <c r="CC373" s="1" t="s">
        <v>2</v>
      </c>
    </row>
  </sheetData>
  <sortState ref="A2:D373">
    <sortCondition descending="1" ref="A2:A37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64" sqref="B64:C64"/>
    </sheetView>
  </sheetViews>
  <sheetFormatPr defaultColWidth="11.19921875" defaultRowHeight="15.6" x14ac:dyDescent="0.3"/>
  <cols>
    <col min="2" max="2" width="14.5" bestFit="1" customWidth="1"/>
  </cols>
  <sheetData>
    <row r="1" spans="1:5" x14ac:dyDescent="0.3">
      <c r="A1" t="s">
        <v>118</v>
      </c>
      <c r="C1" t="s">
        <v>121</v>
      </c>
      <c r="D1" t="s">
        <v>121</v>
      </c>
      <c r="E1" t="s">
        <v>121</v>
      </c>
    </row>
    <row r="2" spans="1:5" x14ac:dyDescent="0.3">
      <c r="A2" t="s">
        <v>119</v>
      </c>
      <c r="B2" t="s">
        <v>120</v>
      </c>
      <c r="C2" t="s">
        <v>115</v>
      </c>
      <c r="D2" t="s">
        <v>116</v>
      </c>
      <c r="E2" t="s">
        <v>117</v>
      </c>
    </row>
    <row r="3" spans="1:5" x14ac:dyDescent="0.3">
      <c r="A3">
        <v>1</v>
      </c>
      <c r="D3">
        <v>6.66</v>
      </c>
      <c r="E3">
        <v>3.58</v>
      </c>
    </row>
    <row r="4" spans="1:5" x14ac:dyDescent="0.3">
      <c r="A4">
        <v>2</v>
      </c>
      <c r="C4">
        <v>6.84</v>
      </c>
      <c r="D4">
        <v>6.33</v>
      </c>
      <c r="E4">
        <v>2.99</v>
      </c>
    </row>
    <row r="5" spans="1:5" x14ac:dyDescent="0.3">
      <c r="A5">
        <v>3</v>
      </c>
      <c r="C5">
        <v>3.92</v>
      </c>
      <c r="D5">
        <v>4.6100000000000003</v>
      </c>
      <c r="E5">
        <v>1.59</v>
      </c>
    </row>
    <row r="6" spans="1:5" x14ac:dyDescent="0.3">
      <c r="A6">
        <v>4</v>
      </c>
      <c r="C6">
        <v>-2.5499999999999998</v>
      </c>
      <c r="D6">
        <v>3.87</v>
      </c>
      <c r="E6">
        <v>0.45</v>
      </c>
    </row>
    <row r="7" spans="1:5" x14ac:dyDescent="0.3">
      <c r="A7">
        <v>5</v>
      </c>
      <c r="C7">
        <v>4.3499999999999996</v>
      </c>
      <c r="D7">
        <v>2.94</v>
      </c>
      <c r="E7">
        <v>-0.08</v>
      </c>
    </row>
    <row r="8" spans="1:5" x14ac:dyDescent="0.3">
      <c r="A8">
        <v>6</v>
      </c>
      <c r="C8">
        <v>-4.16</v>
      </c>
      <c r="D8">
        <v>4.84</v>
      </c>
      <c r="E8">
        <v>-0.18</v>
      </c>
    </row>
    <row r="9" spans="1:5" x14ac:dyDescent="0.3">
      <c r="A9">
        <v>7</v>
      </c>
      <c r="C9">
        <v>0.67</v>
      </c>
      <c r="D9">
        <v>-1.64</v>
      </c>
      <c r="E9">
        <v>0.22</v>
      </c>
    </row>
    <row r="10" spans="1:5" x14ac:dyDescent="0.3">
      <c r="A10">
        <v>8</v>
      </c>
      <c r="C10">
        <v>1.44</v>
      </c>
      <c r="D10">
        <v>2.83</v>
      </c>
      <c r="E10">
        <v>1.1399999999999999</v>
      </c>
    </row>
    <row r="11" spans="1:5" x14ac:dyDescent="0.3">
      <c r="A11">
        <v>9</v>
      </c>
      <c r="C11">
        <v>3.67</v>
      </c>
      <c r="D11">
        <v>2.82</v>
      </c>
      <c r="E11">
        <v>-0.04</v>
      </c>
    </row>
    <row r="12" spans="1:5" x14ac:dyDescent="0.3">
      <c r="A12">
        <v>10</v>
      </c>
      <c r="C12">
        <v>3.69</v>
      </c>
      <c r="D12">
        <v>2.7</v>
      </c>
      <c r="E12">
        <v>0.54</v>
      </c>
    </row>
    <row r="13" spans="1:5" x14ac:dyDescent="0.3">
      <c r="A13">
        <v>11</v>
      </c>
      <c r="C13">
        <v>5.67</v>
      </c>
      <c r="D13">
        <v>1.71</v>
      </c>
      <c r="E13">
        <v>0.5</v>
      </c>
    </row>
    <row r="14" spans="1:5" x14ac:dyDescent="0.3">
      <c r="A14">
        <v>12</v>
      </c>
      <c r="C14">
        <v>1.57</v>
      </c>
      <c r="D14">
        <v>4.5599999999999996</v>
      </c>
      <c r="E14">
        <v>3.96</v>
      </c>
    </row>
    <row r="15" spans="1:5" x14ac:dyDescent="0.3">
      <c r="A15">
        <v>13</v>
      </c>
      <c r="C15">
        <v>2.56</v>
      </c>
      <c r="D15">
        <v>4.66</v>
      </c>
      <c r="E15">
        <v>0.39</v>
      </c>
    </row>
    <row r="16" spans="1:5" x14ac:dyDescent="0.3">
      <c r="A16">
        <v>14</v>
      </c>
      <c r="C16">
        <v>4.01</v>
      </c>
      <c r="D16">
        <v>5.83</v>
      </c>
      <c r="E16">
        <v>0.44</v>
      </c>
    </row>
    <row r="17" spans="1:5" x14ac:dyDescent="0.3">
      <c r="A17">
        <v>15</v>
      </c>
      <c r="D17">
        <v>2.83</v>
      </c>
      <c r="E17">
        <v>2.69</v>
      </c>
    </row>
    <row r="19" spans="1:5" x14ac:dyDescent="0.3">
      <c r="A19" t="s">
        <v>122</v>
      </c>
      <c r="C19">
        <f>AVERAGE(C4:C16)</f>
        <v>2.436923076923077</v>
      </c>
      <c r="D19">
        <f>AVERAGE(D3:D17)</f>
        <v>3.703333333333334</v>
      </c>
      <c r="E19">
        <f>AVERAGE(E3:E17)</f>
        <v>1.2126666666666668</v>
      </c>
    </row>
    <row r="20" spans="1:5" x14ac:dyDescent="0.3">
      <c r="A20" t="s">
        <v>123</v>
      </c>
      <c r="C20">
        <f>STDEV(C4:C16)</f>
        <v>3.0894427345811746</v>
      </c>
      <c r="D20">
        <f>STDEV(D3:D17)</f>
        <v>2.0766479399904703</v>
      </c>
      <c r="E20">
        <f>STDEV(E3:E17)</f>
        <v>1.4046375570468941</v>
      </c>
    </row>
    <row r="22" spans="1:5" x14ac:dyDescent="0.3">
      <c r="A22" t="s">
        <v>124</v>
      </c>
      <c r="B22">
        <f>AVERAGE(C4:C16,D3:D17,E3:E17)</f>
        <v>2.4516279069767433</v>
      </c>
    </row>
    <row r="23" spans="1:5" x14ac:dyDescent="0.3">
      <c r="A23" t="s">
        <v>125</v>
      </c>
      <c r="B23">
        <f>STDEV(C4:C16,D3:D17,E3:E17)</f>
        <v>2.4351698192788258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Archean S-Isotope Data</vt:lpstr>
      <vt:lpstr>Lake Matano Sediment Sulfides</vt:lpstr>
    </vt:vector>
  </TitlesOfParts>
  <Company>UBC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Hefford</dc:creator>
  <cp:lastModifiedBy>Lauren Kmec</cp:lastModifiedBy>
  <dcterms:created xsi:type="dcterms:W3CDTF">2013-07-30T20:01:50Z</dcterms:created>
  <dcterms:modified xsi:type="dcterms:W3CDTF">2014-11-03T22:29:52Z</dcterms:modified>
</cp:coreProperties>
</file>