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4520" windowHeight="15620" tabRatio="500"/>
  </bookViews>
  <sheets>
    <sheet name="Table 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K21" i="1"/>
  <c r="B21" i="1"/>
</calcChain>
</file>

<file path=xl/sharedStrings.xml><?xml version="1.0" encoding="utf-8"?>
<sst xmlns="http://schemas.openxmlformats.org/spreadsheetml/2006/main" count="282" uniqueCount="199">
  <si>
    <t>08BC03</t>
  </si>
  <si>
    <t>08BC08</t>
  </si>
  <si>
    <t>BC77</t>
  </si>
  <si>
    <t>BC10-4</t>
  </si>
  <si>
    <t>BC10-1</t>
  </si>
  <si>
    <t>OPX</t>
  </si>
  <si>
    <t>CPX</t>
  </si>
  <si>
    <t>OL</t>
  </si>
  <si>
    <t>core</t>
  </si>
  <si>
    <t>rim</t>
  </si>
  <si>
    <t>M2_OP2C</t>
  </si>
  <si>
    <t>M2_OP1c</t>
  </si>
  <si>
    <t>M2_OP1g</t>
  </si>
  <si>
    <t>M2_OP1b</t>
  </si>
  <si>
    <t>M1_OP6b</t>
  </si>
  <si>
    <t>M1_OP6a</t>
  </si>
  <si>
    <t>M1_OP3</t>
  </si>
  <si>
    <t>M3_OP_Line@6</t>
  </si>
  <si>
    <t>M3_OP_Line@22</t>
  </si>
  <si>
    <t>BC77_M3_Opx3-c_0203@1.asc FEB 15</t>
  </si>
  <si>
    <t>BC77_M3_Opx3-r_0203@1.asc FEB 15</t>
  </si>
  <si>
    <t>M4_OPX2C</t>
  </si>
  <si>
    <t>M4_OPX3</t>
  </si>
  <si>
    <t>BC10-1_OP1Line@2</t>
  </si>
  <si>
    <t>BC10-1_OP1Line@12</t>
  </si>
  <si>
    <t>BC10-1_OP2@1</t>
  </si>
  <si>
    <t>BC10-1_OP2@2</t>
  </si>
  <si>
    <t>M2_CP1C</t>
  </si>
  <si>
    <t>M2_CP2C</t>
  </si>
  <si>
    <t>M2_Line3@8</t>
  </si>
  <si>
    <t>M1_Cp3</t>
  </si>
  <si>
    <t>M1_cp1</t>
  </si>
  <si>
    <t>M3_CP2</t>
  </si>
  <si>
    <t>M3_CP3</t>
  </si>
  <si>
    <t>M3_CP1</t>
  </si>
  <si>
    <t>M3_CP5 (Ave 3)</t>
  </si>
  <si>
    <t>M3_CP4 (ave 2)</t>
  </si>
  <si>
    <t>M4_CPX1</t>
  </si>
  <si>
    <t>M4_CPX2</t>
  </si>
  <si>
    <t xml:space="preserve">AVE of cp2 </t>
  </si>
  <si>
    <t>BC10-1_CP1@1</t>
  </si>
  <si>
    <t>M2_OL4C</t>
  </si>
  <si>
    <t>M2_OL1C</t>
  </si>
  <si>
    <t>M1_OL2</t>
  </si>
  <si>
    <t>M1_OL3</t>
  </si>
  <si>
    <t>M3_OL3</t>
  </si>
  <si>
    <t>M3_OL4</t>
  </si>
  <si>
    <t>M4_OL6</t>
  </si>
  <si>
    <t>M4_OL5</t>
  </si>
  <si>
    <t>M4_BC10-1_OL1</t>
  </si>
  <si>
    <t>M4_BC10-1_OL2</t>
  </si>
  <si>
    <t>ICPMS point</t>
  </si>
  <si>
    <t>47-08BC03-OP2</t>
  </si>
  <si>
    <t>40-08BC03-OP1_CORE</t>
  </si>
  <si>
    <t>46-08BC03-OP1</t>
  </si>
  <si>
    <t>45-08BC03-OP1B</t>
  </si>
  <si>
    <t>33-08BC08-OP6B</t>
  </si>
  <si>
    <t>31-08BC08-OP3B</t>
  </si>
  <si>
    <t>31-BC77-BIGOPX-CORE</t>
  </si>
  <si>
    <t>32-BC77-BIGOPX-RIM1</t>
  </si>
  <si>
    <t>22-BC10-4-OP1Core</t>
  </si>
  <si>
    <t>25-BC10-4-OP3</t>
  </si>
  <si>
    <t>18-BC10-1-OP2Rim</t>
  </si>
  <si>
    <t>17-BC10-1-OP2Core</t>
  </si>
  <si>
    <t>09-08BC03-CP1-CORE</t>
  </si>
  <si>
    <t>07-08BC03-CP2</t>
  </si>
  <si>
    <t>13-08BC03-CPLINE3-CORE</t>
  </si>
  <si>
    <t>16-08BC08-CP3B</t>
  </si>
  <si>
    <t>14-08BC08-CP1B</t>
  </si>
  <si>
    <t>40-BC77-CP2</t>
  </si>
  <si>
    <t>41-BC77-CP3</t>
  </si>
  <si>
    <t>39-BC77-CP1</t>
  </si>
  <si>
    <t>43-BC77-CP5</t>
  </si>
  <si>
    <t>42-BC77-CP4</t>
  </si>
  <si>
    <t>52-BC10-4-CP1</t>
  </si>
  <si>
    <t>53-BC10-4-CP2</t>
  </si>
  <si>
    <t>49-BC10-1-CP2</t>
  </si>
  <si>
    <t>47-BC10-1-CP1</t>
  </si>
  <si>
    <t>54-08BC03-OL4C</t>
  </si>
  <si>
    <t>52-08BC03-OL1-CORE</t>
  </si>
  <si>
    <t>38-08BC08-OL2</t>
  </si>
  <si>
    <t>39-08BC08-OL3</t>
  </si>
  <si>
    <t>37-BC77-OL3</t>
  </si>
  <si>
    <t>38-BC77-OL4</t>
  </si>
  <si>
    <t>30-BC10-4-OL6</t>
  </si>
  <si>
    <t>29-BC10-4-OL5B</t>
  </si>
  <si>
    <t>08-BC10-1-OL1B</t>
  </si>
  <si>
    <t>09-BC10-1-OL2</t>
  </si>
  <si>
    <t>Comment</t>
  </si>
  <si>
    <t>08BC03_op1c</t>
  </si>
  <si>
    <t>08BC03_op1g</t>
  </si>
  <si>
    <t>08BC03_op1b</t>
  </si>
  <si>
    <t>M1_op6 RIM</t>
  </si>
  <si>
    <t>M1_op6b CORE</t>
  </si>
  <si>
    <t>M1_op3</t>
  </si>
  <si>
    <t>BC77_op6</t>
  </si>
  <si>
    <t>BC77_op22</t>
  </si>
  <si>
    <t>M4_BC10-4_Opx1</t>
  </si>
  <si>
    <t>M4_BC10-4_Opx2c</t>
  </si>
  <si>
    <t>M4_BC10-4_Opx3</t>
  </si>
  <si>
    <t>M4_BC10-1_OpL1</t>
  </si>
  <si>
    <t>M4_BC10-1_OpL7</t>
  </si>
  <si>
    <t>M4_BC10-1_Op2at1</t>
  </si>
  <si>
    <t>M4_BC10-1_Op2at2</t>
  </si>
  <si>
    <t>08BC03_cp1c</t>
  </si>
  <si>
    <t>08BC03_cp2c</t>
  </si>
  <si>
    <t>08BC03_cpln3c</t>
  </si>
  <si>
    <t>08BC08_cpx3</t>
  </si>
  <si>
    <t>08BC08_cpx1</t>
  </si>
  <si>
    <t>BC77_cpx2</t>
  </si>
  <si>
    <t>BC77_cpx3</t>
  </si>
  <si>
    <t>BC77_cpx1</t>
  </si>
  <si>
    <t>BC77_cpx5</t>
  </si>
  <si>
    <t>BC77_cpx4</t>
  </si>
  <si>
    <t>BC10_4_Cpx1</t>
  </si>
  <si>
    <t>BC10_4_Cpx2</t>
  </si>
  <si>
    <t>M4_BC10-1_Cp2c</t>
  </si>
  <si>
    <t>M4_BC10-1_Cp1at2</t>
  </si>
  <si>
    <t>08BC03_ol4c</t>
  </si>
  <si>
    <t>08BC03_olc</t>
  </si>
  <si>
    <t>M1_ol12</t>
  </si>
  <si>
    <t>M1_ol13</t>
  </si>
  <si>
    <t>BC77_ol3</t>
  </si>
  <si>
    <t>BC77_ol4</t>
  </si>
  <si>
    <t>M4_BC10-4_Ol6</t>
  </si>
  <si>
    <t>M4_BC10-4_Ol5</t>
  </si>
  <si>
    <t>M4_BC10-1_Ol1</t>
  </si>
  <si>
    <t>M4_BC10-1_Ol2</t>
  </si>
  <si>
    <t>Y</t>
  </si>
  <si>
    <t>MnO</t>
  </si>
  <si>
    <t>MgO</t>
  </si>
  <si>
    <t>CaO</t>
  </si>
  <si>
    <t>NiO</t>
  </si>
  <si>
    <t>Total</t>
  </si>
  <si>
    <t>Mg#</t>
  </si>
  <si>
    <t>Sc</t>
  </si>
  <si>
    <t>V</t>
  </si>
  <si>
    <t>Cr</t>
  </si>
  <si>
    <t>Co</t>
  </si>
  <si>
    <t>Ni</t>
  </si>
  <si>
    <t>Cu</t>
  </si>
  <si>
    <t>Zn</t>
  </si>
  <si>
    <t>Cs</t>
  </si>
  <si>
    <t>Rb</t>
  </si>
  <si>
    <t>Ba</t>
  </si>
  <si>
    <t>Th</t>
  </si>
  <si>
    <t>U</t>
  </si>
  <si>
    <t>Nb</t>
  </si>
  <si>
    <t>Ta</t>
  </si>
  <si>
    <t>La</t>
  </si>
  <si>
    <t>Ce</t>
  </si>
  <si>
    <t>Pb</t>
  </si>
  <si>
    <t>Pr</t>
  </si>
  <si>
    <t>Sr</t>
  </si>
  <si>
    <t>Nd</t>
  </si>
  <si>
    <t>Sm</t>
  </si>
  <si>
    <t>Zr</t>
  </si>
  <si>
    <t>Hf</t>
  </si>
  <si>
    <t>Eu</t>
  </si>
  <si>
    <t>Ti</t>
  </si>
  <si>
    <t>Gd</t>
  </si>
  <si>
    <t>Tb</t>
  </si>
  <si>
    <t>Dy</t>
  </si>
  <si>
    <t>Li</t>
  </si>
  <si>
    <t>Ho</t>
  </si>
  <si>
    <t>Er</t>
  </si>
  <si>
    <t>Tm</t>
  </si>
  <si>
    <t>Yb</t>
  </si>
  <si>
    <t>Lu</t>
  </si>
  <si>
    <t>porp 1</t>
  </si>
  <si>
    <t>grain 2</t>
  </si>
  <si>
    <t>Major elements (wt. %)</t>
  </si>
  <si>
    <t>Trace elements (ppm)</t>
  </si>
  <si>
    <t>Measurement ID</t>
  </si>
  <si>
    <r>
      <t>SiO</t>
    </r>
    <r>
      <rPr>
        <vertAlign val="subscript"/>
        <sz val="9"/>
        <rFont val="Arial"/>
        <charset val="204"/>
      </rPr>
      <t>2</t>
    </r>
  </si>
  <si>
    <r>
      <t>TiO</t>
    </r>
    <r>
      <rPr>
        <vertAlign val="subscript"/>
        <sz val="9"/>
        <rFont val="Arial"/>
        <charset val="204"/>
      </rPr>
      <t>2</t>
    </r>
  </si>
  <si>
    <r>
      <t>Al</t>
    </r>
    <r>
      <rPr>
        <vertAlign val="subscript"/>
        <sz val="9"/>
        <rFont val="Arial"/>
        <charset val="204"/>
      </rPr>
      <t>2</t>
    </r>
    <r>
      <rPr>
        <sz val="9"/>
        <rFont val="Arial"/>
        <charset val="204"/>
      </rPr>
      <t>O</t>
    </r>
    <r>
      <rPr>
        <vertAlign val="subscript"/>
        <sz val="9"/>
        <rFont val="Arial"/>
        <charset val="204"/>
      </rPr>
      <t>3</t>
    </r>
  </si>
  <si>
    <r>
      <t>Cr</t>
    </r>
    <r>
      <rPr>
        <vertAlign val="subscript"/>
        <sz val="9"/>
        <rFont val="Arial"/>
        <charset val="204"/>
      </rPr>
      <t>2</t>
    </r>
    <r>
      <rPr>
        <sz val="9"/>
        <rFont val="Arial"/>
        <charset val="204"/>
      </rPr>
      <t>O</t>
    </r>
    <r>
      <rPr>
        <vertAlign val="subscript"/>
        <sz val="9"/>
        <rFont val="Arial"/>
        <charset val="204"/>
      </rPr>
      <t>3</t>
    </r>
  </si>
  <si>
    <r>
      <t>Na</t>
    </r>
    <r>
      <rPr>
        <vertAlign val="subscript"/>
        <sz val="9"/>
        <rFont val="Arial"/>
        <charset val="204"/>
      </rPr>
      <t>2</t>
    </r>
    <r>
      <rPr>
        <sz val="9"/>
        <rFont val="Arial"/>
        <charset val="204"/>
      </rPr>
      <t>O</t>
    </r>
  </si>
  <si>
    <r>
      <t>H</t>
    </r>
    <r>
      <rPr>
        <vertAlign val="subscript"/>
        <sz val="9"/>
        <rFont val="Arial"/>
        <charset val="204"/>
      </rPr>
      <t>2</t>
    </r>
    <r>
      <rPr>
        <sz val="9"/>
        <rFont val="Arial"/>
        <charset val="204"/>
      </rPr>
      <t xml:space="preserve">O </t>
    </r>
  </si>
  <si>
    <t>core of small grain</t>
  </si>
  <si>
    <t>Grain ID</t>
  </si>
  <si>
    <t>Mineral</t>
  </si>
  <si>
    <t>porp 3</t>
  </si>
  <si>
    <t>grain 6</t>
  </si>
  <si>
    <t>grain 3</t>
  </si>
  <si>
    <t>M4_OPX1 (average)</t>
  </si>
  <si>
    <t>grain 1</t>
  </si>
  <si>
    <t xml:space="preserve">OPX </t>
  </si>
  <si>
    <t xml:space="preserve">rim </t>
  </si>
  <si>
    <t>grain 5 (average)</t>
  </si>
  <si>
    <t>grain 4 (average)</t>
  </si>
  <si>
    <t>grain 2  (average)</t>
  </si>
  <si>
    <t>average (n=3)</t>
  </si>
  <si>
    <t>btwn core and rim</t>
  </si>
  <si>
    <t>grain 4</t>
  </si>
  <si>
    <t>grain 5</t>
  </si>
  <si>
    <t>FeOT</t>
  </si>
  <si>
    <t>Supplementary Table 1.  Major element, trace element, and water concentrations of Sierran xenolith minerals (each column represents the same spot, to within ~10 microns, within the grain)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</si>
</sst>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000"/>
    <numFmt numFmtId="167" formatCode="0.0000"/>
    <numFmt numFmtId="168" formatCode="#,##0.000"/>
    <numFmt numFmtId="169" formatCode="#,##0.0"/>
  </numFmts>
  <fonts count="10" x14ac:knownFonts="1">
    <font>
      <sz val="12"/>
      <color theme="1"/>
      <name val="Arial"/>
      <family val="2"/>
    </font>
    <font>
      <sz val="9"/>
      <name val="Arial"/>
      <charset val="204"/>
    </font>
    <font>
      <b/>
      <sz val="9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sz val="10"/>
      <name val="Verdana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9"/>
      <color theme="0" tint="-0.499984740745262"/>
      <name val="Arial"/>
      <charset val="204"/>
    </font>
    <font>
      <vertAlign val="subscript"/>
      <sz val="9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Fill="1"/>
    <xf numFmtId="2" fontId="1" fillId="0" borderId="0" xfId="0" applyNumberFormat="1" applyFont="1" applyFill="1"/>
    <xf numFmtId="165" fontId="1" fillId="0" borderId="0" xfId="0" applyNumberFormat="1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6" fontId="1" fillId="0" borderId="0" xfId="0" applyNumberFormat="1" applyFont="1" applyFill="1"/>
    <xf numFmtId="167" fontId="1" fillId="0" borderId="0" xfId="0" applyNumberFormat="1" applyFont="1" applyFill="1"/>
    <xf numFmtId="167" fontId="2" fillId="0" borderId="0" xfId="0" applyNumberFormat="1" applyFont="1" applyFill="1"/>
    <xf numFmtId="164" fontId="1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tabSelected="1" workbookViewId="0">
      <pane xSplit="1" ySplit="8" topLeftCell="B9" activePane="bottomRight" state="frozenSplit"/>
      <selection pane="topRight" activeCell="B1" sqref="B1"/>
      <selection pane="bottomLeft" activeCell="A8" sqref="A8"/>
      <selection pane="bottomRight" activeCell="A2" sqref="A2"/>
    </sheetView>
  </sheetViews>
  <sheetFormatPr baseColWidth="10" defaultColWidth="11" defaultRowHeight="11" x14ac:dyDescent="0"/>
  <cols>
    <col min="1" max="1" width="11" style="1"/>
    <col min="2" max="11" width="11" style="7"/>
    <col min="12" max="13" width="11" style="6"/>
    <col min="14" max="19" width="11" style="7"/>
    <col min="20" max="20" width="11" style="1"/>
    <col min="21" max="30" width="11" style="7"/>
    <col min="31" max="31" width="11" style="28"/>
    <col min="32" max="34" width="11" style="7"/>
    <col min="35" max="35" width="11" style="1"/>
    <col min="36" max="45" width="11" style="7"/>
    <col min="46" max="16384" width="11" style="1"/>
  </cols>
  <sheetData>
    <row r="1" spans="1:45">
      <c r="A1" s="1" t="s">
        <v>198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3"/>
      <c r="O1" s="53"/>
      <c r="P1" s="53"/>
      <c r="Q1" s="53"/>
      <c r="R1" s="53"/>
      <c r="S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5"/>
      <c r="AF1" s="53"/>
      <c r="AG1" s="53"/>
      <c r="AH1" s="53"/>
      <c r="AJ1" s="53"/>
      <c r="AK1" s="53"/>
      <c r="AL1" s="53"/>
      <c r="AM1" s="53"/>
      <c r="AN1" s="53"/>
      <c r="AO1" s="53"/>
      <c r="AP1" s="53"/>
      <c r="AQ1" s="53"/>
      <c r="AR1" s="53"/>
      <c r="AS1" s="53"/>
    </row>
    <row r="2" spans="1:45">
      <c r="B2" s="56" t="s">
        <v>0</v>
      </c>
      <c r="C2" s="56"/>
      <c r="D2" s="56"/>
      <c r="E2" s="56"/>
      <c r="F2" s="56" t="s">
        <v>1</v>
      </c>
      <c r="G2" s="56"/>
      <c r="H2" s="56"/>
      <c r="I2" s="57" t="s">
        <v>2</v>
      </c>
      <c r="J2" s="57"/>
      <c r="K2" s="57"/>
      <c r="L2" s="57"/>
      <c r="M2" s="57" t="s">
        <v>3</v>
      </c>
      <c r="N2" s="57"/>
      <c r="O2" s="57"/>
      <c r="P2" s="56" t="s">
        <v>4</v>
      </c>
      <c r="Q2" s="56"/>
      <c r="R2" s="56"/>
      <c r="S2" s="56"/>
      <c r="U2" s="56" t="s">
        <v>0</v>
      </c>
      <c r="V2" s="56"/>
      <c r="W2" s="56"/>
      <c r="X2" s="56" t="s">
        <v>1</v>
      </c>
      <c r="Y2" s="56"/>
      <c r="Z2" s="56" t="s">
        <v>2</v>
      </c>
      <c r="AA2" s="56"/>
      <c r="AB2" s="56"/>
      <c r="AC2" s="56"/>
      <c r="AD2" s="58"/>
      <c r="AE2" s="59" t="s">
        <v>3</v>
      </c>
      <c r="AF2" s="57"/>
      <c r="AG2" s="56" t="s">
        <v>4</v>
      </c>
      <c r="AH2" s="56"/>
      <c r="AJ2" s="56" t="s">
        <v>0</v>
      </c>
      <c r="AK2" s="56"/>
      <c r="AL2" s="56" t="s">
        <v>1</v>
      </c>
      <c r="AM2" s="56"/>
      <c r="AN2" s="56" t="s">
        <v>2</v>
      </c>
      <c r="AO2" s="56"/>
      <c r="AP2" s="56" t="s">
        <v>3</v>
      </c>
      <c r="AQ2" s="56"/>
      <c r="AR2" s="56" t="s">
        <v>4</v>
      </c>
      <c r="AS2" s="56"/>
    </row>
    <row r="3" spans="1:45">
      <c r="A3" s="1" t="s">
        <v>181</v>
      </c>
      <c r="B3" s="7" t="s">
        <v>170</v>
      </c>
      <c r="C3" s="7" t="s">
        <v>169</v>
      </c>
      <c r="D3" s="56" t="s">
        <v>169</v>
      </c>
      <c r="E3" s="56"/>
      <c r="F3" s="56" t="s">
        <v>184</v>
      </c>
      <c r="G3" s="56"/>
      <c r="H3" s="7" t="s">
        <v>185</v>
      </c>
      <c r="I3" s="56" t="s">
        <v>169</v>
      </c>
      <c r="J3" s="56"/>
      <c r="K3" s="56" t="s">
        <v>183</v>
      </c>
      <c r="L3" s="57"/>
      <c r="M3" s="6" t="s">
        <v>187</v>
      </c>
      <c r="N3" s="7" t="s">
        <v>170</v>
      </c>
      <c r="O3" s="7" t="s">
        <v>185</v>
      </c>
      <c r="P3" s="56" t="s">
        <v>187</v>
      </c>
      <c r="Q3" s="56"/>
      <c r="R3" s="56">
        <v>2</v>
      </c>
      <c r="S3" s="56"/>
      <c r="T3" s="7"/>
      <c r="U3" s="7" t="s">
        <v>187</v>
      </c>
      <c r="V3" s="7" t="s">
        <v>170</v>
      </c>
      <c r="W3" s="7" t="s">
        <v>185</v>
      </c>
      <c r="X3" s="7" t="s">
        <v>185</v>
      </c>
      <c r="Y3" s="7" t="s">
        <v>187</v>
      </c>
      <c r="Z3" s="7" t="s">
        <v>170</v>
      </c>
      <c r="AA3" s="7" t="s">
        <v>185</v>
      </c>
      <c r="AB3" s="7" t="s">
        <v>187</v>
      </c>
      <c r="AC3" s="7" t="s">
        <v>190</v>
      </c>
      <c r="AD3" s="7" t="s">
        <v>191</v>
      </c>
      <c r="AE3" s="28" t="s">
        <v>187</v>
      </c>
      <c r="AF3" s="7" t="s">
        <v>170</v>
      </c>
      <c r="AG3" s="7" t="s">
        <v>192</v>
      </c>
      <c r="AH3" s="7" t="s">
        <v>187</v>
      </c>
      <c r="AJ3" s="7" t="s">
        <v>187</v>
      </c>
      <c r="AK3" s="7" t="s">
        <v>195</v>
      </c>
      <c r="AL3" s="7" t="s">
        <v>170</v>
      </c>
      <c r="AM3" s="7" t="s">
        <v>185</v>
      </c>
      <c r="AN3" s="7" t="s">
        <v>185</v>
      </c>
      <c r="AO3" s="7" t="s">
        <v>195</v>
      </c>
      <c r="AP3" s="7" t="s">
        <v>184</v>
      </c>
      <c r="AQ3" s="7" t="s">
        <v>196</v>
      </c>
      <c r="AR3" s="7" t="s">
        <v>187</v>
      </c>
      <c r="AS3" s="7" t="s">
        <v>170</v>
      </c>
    </row>
    <row r="4" spans="1:45">
      <c r="A4" s="1" t="s">
        <v>182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6" t="s">
        <v>5</v>
      </c>
      <c r="M4" s="6" t="s">
        <v>5</v>
      </c>
      <c r="N4" s="7" t="s">
        <v>5</v>
      </c>
      <c r="O4" s="7" t="s">
        <v>5</v>
      </c>
      <c r="P4" s="7" t="s">
        <v>188</v>
      </c>
      <c r="Q4" s="7" t="s">
        <v>5</v>
      </c>
      <c r="R4" s="7" t="s">
        <v>5</v>
      </c>
      <c r="S4" s="7" t="s">
        <v>5</v>
      </c>
      <c r="U4" s="7" t="s">
        <v>6</v>
      </c>
      <c r="V4" s="7" t="s">
        <v>6</v>
      </c>
      <c r="W4" s="7" t="s">
        <v>6</v>
      </c>
      <c r="X4" s="7" t="s">
        <v>6</v>
      </c>
      <c r="Y4" s="7" t="s">
        <v>6</v>
      </c>
      <c r="Z4" s="7" t="s">
        <v>6</v>
      </c>
      <c r="AA4" s="7" t="s">
        <v>6</v>
      </c>
      <c r="AB4" s="7" t="s">
        <v>6</v>
      </c>
      <c r="AC4" s="7" t="s">
        <v>6</v>
      </c>
      <c r="AD4" s="7" t="s">
        <v>6</v>
      </c>
      <c r="AE4" s="28" t="s">
        <v>6</v>
      </c>
      <c r="AF4" s="7" t="s">
        <v>6</v>
      </c>
      <c r="AG4" s="7" t="s">
        <v>6</v>
      </c>
      <c r="AH4" s="7" t="s">
        <v>6</v>
      </c>
      <c r="AJ4" s="7" t="s">
        <v>7</v>
      </c>
      <c r="AK4" s="7" t="s">
        <v>7</v>
      </c>
      <c r="AL4" s="7" t="s">
        <v>7</v>
      </c>
      <c r="AM4" s="7" t="s">
        <v>7</v>
      </c>
      <c r="AN4" s="7" t="s">
        <v>7</v>
      </c>
      <c r="AO4" s="7" t="s">
        <v>7</v>
      </c>
      <c r="AP4" s="7" t="s">
        <v>7</v>
      </c>
      <c r="AQ4" s="7" t="s">
        <v>7</v>
      </c>
      <c r="AR4" s="7" t="s">
        <v>7</v>
      </c>
      <c r="AS4" s="7" t="s">
        <v>7</v>
      </c>
    </row>
    <row r="5" spans="1:45">
      <c r="B5" s="7" t="s">
        <v>8</v>
      </c>
      <c r="C5" s="7" t="s">
        <v>8</v>
      </c>
      <c r="D5" s="7" t="s">
        <v>9</v>
      </c>
      <c r="E5" s="7" t="s">
        <v>9</v>
      </c>
      <c r="F5" s="7" t="s">
        <v>9</v>
      </c>
      <c r="G5" s="7" t="s">
        <v>8</v>
      </c>
      <c r="H5" s="7" t="s">
        <v>180</v>
      </c>
      <c r="I5" s="7" t="s">
        <v>8</v>
      </c>
      <c r="J5" s="7" t="s">
        <v>9</v>
      </c>
      <c r="K5" s="7" t="s">
        <v>8</v>
      </c>
      <c r="L5" s="6" t="s">
        <v>9</v>
      </c>
      <c r="M5" s="6" t="s">
        <v>193</v>
      </c>
      <c r="N5" s="7" t="s">
        <v>8</v>
      </c>
      <c r="P5" s="15" t="s">
        <v>189</v>
      </c>
      <c r="Q5" s="7" t="s">
        <v>194</v>
      </c>
      <c r="R5" s="7" t="s">
        <v>9</v>
      </c>
      <c r="S5" s="7" t="s">
        <v>8</v>
      </c>
    </row>
    <row r="6" spans="1:45">
      <c r="A6" s="1" t="s">
        <v>173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19</v>
      </c>
      <c r="L6" s="6" t="s">
        <v>20</v>
      </c>
      <c r="M6" s="39" t="s">
        <v>186</v>
      </c>
      <c r="N6" s="15" t="s">
        <v>21</v>
      </c>
      <c r="O6" s="15" t="s">
        <v>22</v>
      </c>
      <c r="P6" s="15" t="s">
        <v>23</v>
      </c>
      <c r="Q6" s="15" t="s">
        <v>24</v>
      </c>
      <c r="R6" s="15" t="s">
        <v>25</v>
      </c>
      <c r="S6" s="15" t="s">
        <v>26</v>
      </c>
      <c r="U6" s="15" t="s">
        <v>27</v>
      </c>
      <c r="V6" s="15" t="s">
        <v>28</v>
      </c>
      <c r="W6" s="15" t="s">
        <v>29</v>
      </c>
      <c r="X6" s="15" t="s">
        <v>30</v>
      </c>
      <c r="Y6" s="15" t="s">
        <v>31</v>
      </c>
      <c r="Z6" s="15" t="s">
        <v>32</v>
      </c>
      <c r="AA6" s="15" t="s">
        <v>33</v>
      </c>
      <c r="AB6" s="15" t="s">
        <v>34</v>
      </c>
      <c r="AC6" s="15" t="s">
        <v>35</v>
      </c>
      <c r="AD6" s="15" t="s">
        <v>36</v>
      </c>
      <c r="AE6" s="27" t="s">
        <v>37</v>
      </c>
      <c r="AF6" s="15" t="s">
        <v>38</v>
      </c>
      <c r="AG6" s="15" t="s">
        <v>39</v>
      </c>
      <c r="AH6" s="15" t="s">
        <v>40</v>
      </c>
      <c r="AJ6" s="15" t="s">
        <v>41</v>
      </c>
      <c r="AK6" s="15" t="s">
        <v>42</v>
      </c>
      <c r="AL6" s="15" t="s">
        <v>43</v>
      </c>
      <c r="AM6" s="15" t="s">
        <v>44</v>
      </c>
      <c r="AN6" s="15" t="s">
        <v>45</v>
      </c>
      <c r="AO6" s="15" t="s">
        <v>46</v>
      </c>
      <c r="AP6" s="15" t="s">
        <v>47</v>
      </c>
      <c r="AQ6" s="15" t="s">
        <v>48</v>
      </c>
      <c r="AR6" s="15" t="s">
        <v>49</v>
      </c>
      <c r="AS6" s="15" t="s">
        <v>50</v>
      </c>
    </row>
    <row r="7" spans="1:45" s="13" customFormat="1">
      <c r="A7" s="13" t="s">
        <v>51</v>
      </c>
      <c r="B7" s="16" t="s">
        <v>52</v>
      </c>
      <c r="C7" s="16" t="s">
        <v>53</v>
      </c>
      <c r="D7" s="16" t="s">
        <v>54</v>
      </c>
      <c r="E7" s="16" t="s">
        <v>55</v>
      </c>
      <c r="F7" s="16"/>
      <c r="G7" s="16" t="s">
        <v>56</v>
      </c>
      <c r="H7" s="16" t="s">
        <v>57</v>
      </c>
      <c r="I7" s="16" t="s">
        <v>58</v>
      </c>
      <c r="J7" s="16" t="s">
        <v>59</v>
      </c>
      <c r="K7" s="16"/>
      <c r="L7" s="40"/>
      <c r="M7" s="40" t="s">
        <v>60</v>
      </c>
      <c r="N7" s="16"/>
      <c r="O7" s="16" t="s">
        <v>61</v>
      </c>
      <c r="P7" s="16"/>
      <c r="Q7" s="16">
        <v>14</v>
      </c>
      <c r="R7" s="16" t="s">
        <v>62</v>
      </c>
      <c r="S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  <c r="AC7" s="16" t="s">
        <v>72</v>
      </c>
      <c r="AD7" s="16" t="s">
        <v>73</v>
      </c>
      <c r="AE7" s="29" t="s">
        <v>74</v>
      </c>
      <c r="AF7" s="16" t="s">
        <v>75</v>
      </c>
      <c r="AG7" s="16" t="s">
        <v>76</v>
      </c>
      <c r="AH7" s="16" t="s">
        <v>77</v>
      </c>
      <c r="AJ7" s="16" t="s">
        <v>78</v>
      </c>
      <c r="AK7" s="16" t="s">
        <v>79</v>
      </c>
      <c r="AL7" s="16" t="s">
        <v>80</v>
      </c>
      <c r="AM7" s="16" t="s">
        <v>81</v>
      </c>
      <c r="AN7" s="16" t="s">
        <v>82</v>
      </c>
      <c r="AO7" s="16" t="s">
        <v>83</v>
      </c>
      <c r="AP7" s="16" t="s">
        <v>84</v>
      </c>
      <c r="AQ7" s="16" t="s">
        <v>85</v>
      </c>
      <c r="AR7" s="16" t="s">
        <v>86</v>
      </c>
      <c r="AS7" s="16" t="s">
        <v>87</v>
      </c>
    </row>
    <row r="8" spans="1:45" s="13" customFormat="1">
      <c r="A8" s="13" t="s">
        <v>88</v>
      </c>
      <c r="B8" s="16"/>
      <c r="C8" s="16" t="s">
        <v>89</v>
      </c>
      <c r="D8" s="16" t="s">
        <v>90</v>
      </c>
      <c r="E8" s="16" t="s">
        <v>91</v>
      </c>
      <c r="F8" s="16" t="s">
        <v>92</v>
      </c>
      <c r="G8" s="16" t="s">
        <v>93</v>
      </c>
      <c r="H8" s="16" t="s">
        <v>94</v>
      </c>
      <c r="I8" s="16" t="s">
        <v>95</v>
      </c>
      <c r="J8" s="16" t="s">
        <v>96</v>
      </c>
      <c r="K8" s="16"/>
      <c r="L8" s="40"/>
      <c r="M8" s="40" t="s">
        <v>97</v>
      </c>
      <c r="N8" s="16" t="s">
        <v>98</v>
      </c>
      <c r="O8" s="16" t="s">
        <v>99</v>
      </c>
      <c r="P8" s="16" t="s">
        <v>100</v>
      </c>
      <c r="Q8" s="16" t="s">
        <v>101</v>
      </c>
      <c r="R8" s="16" t="s">
        <v>102</v>
      </c>
      <c r="S8" s="16" t="s">
        <v>103</v>
      </c>
      <c r="U8" s="16" t="s">
        <v>104</v>
      </c>
      <c r="V8" s="16" t="s">
        <v>105</v>
      </c>
      <c r="W8" s="16" t="s">
        <v>106</v>
      </c>
      <c r="X8" s="16" t="s">
        <v>107</v>
      </c>
      <c r="Y8" s="16" t="s">
        <v>108</v>
      </c>
      <c r="Z8" s="16" t="s">
        <v>109</v>
      </c>
      <c r="AA8" s="16" t="s">
        <v>110</v>
      </c>
      <c r="AB8" s="16" t="s">
        <v>111</v>
      </c>
      <c r="AC8" s="16" t="s">
        <v>112</v>
      </c>
      <c r="AD8" s="16" t="s">
        <v>113</v>
      </c>
      <c r="AE8" s="29" t="s">
        <v>114</v>
      </c>
      <c r="AF8" s="16" t="s">
        <v>115</v>
      </c>
      <c r="AG8" s="16" t="s">
        <v>116</v>
      </c>
      <c r="AH8" s="16" t="s">
        <v>117</v>
      </c>
      <c r="AJ8" s="16" t="s">
        <v>118</v>
      </c>
      <c r="AK8" s="16" t="s">
        <v>119</v>
      </c>
      <c r="AL8" s="16" t="s">
        <v>120</v>
      </c>
      <c r="AM8" s="16" t="s">
        <v>121</v>
      </c>
      <c r="AN8" s="16" t="s">
        <v>122</v>
      </c>
      <c r="AO8" s="16" t="s">
        <v>123</v>
      </c>
      <c r="AP8" s="16" t="s">
        <v>124</v>
      </c>
      <c r="AQ8" s="16" t="s">
        <v>125</v>
      </c>
      <c r="AR8" s="16" t="s">
        <v>126</v>
      </c>
      <c r="AS8" s="16" t="s">
        <v>127</v>
      </c>
    </row>
    <row r="9" spans="1:45">
      <c r="A9" s="1" t="s">
        <v>171</v>
      </c>
      <c r="I9" s="26"/>
      <c r="J9" s="26"/>
      <c r="K9" s="26"/>
      <c r="L9" s="50"/>
    </row>
    <row r="10" spans="1:45">
      <c r="A10" s="7" t="s">
        <v>174</v>
      </c>
      <c r="B10" s="7">
        <v>56.45</v>
      </c>
      <c r="C10" s="7">
        <v>55.65</v>
      </c>
      <c r="D10" s="7">
        <v>57.34</v>
      </c>
      <c r="E10" s="7">
        <v>57.5</v>
      </c>
      <c r="F10" s="7">
        <v>56.93</v>
      </c>
      <c r="G10" s="7">
        <v>54.93</v>
      </c>
      <c r="H10" s="7">
        <v>57.39</v>
      </c>
      <c r="I10" s="7">
        <v>55.54</v>
      </c>
      <c r="J10" s="7">
        <v>55.26</v>
      </c>
      <c r="K10" s="7">
        <v>54.54</v>
      </c>
      <c r="L10" s="6">
        <v>55.58</v>
      </c>
      <c r="M10" s="6">
        <v>56.7</v>
      </c>
      <c r="N10" s="7">
        <v>56.49</v>
      </c>
      <c r="O10" s="7">
        <v>56.14</v>
      </c>
      <c r="P10" s="7">
        <v>55.65</v>
      </c>
      <c r="Q10" s="7">
        <v>55.77</v>
      </c>
      <c r="R10" s="7">
        <v>56.26</v>
      </c>
      <c r="S10" s="7">
        <v>55.9</v>
      </c>
      <c r="U10" s="7">
        <v>53.83</v>
      </c>
      <c r="V10" s="7">
        <v>53.95</v>
      </c>
      <c r="W10" s="7">
        <v>53.77</v>
      </c>
      <c r="X10" s="7">
        <v>54.7</v>
      </c>
      <c r="Y10" s="7">
        <v>54.61</v>
      </c>
      <c r="Z10" s="7">
        <v>54.32</v>
      </c>
      <c r="AA10" s="7">
        <v>54.27</v>
      </c>
      <c r="AB10" s="7">
        <v>54.89</v>
      </c>
      <c r="AC10" s="7">
        <v>54.09</v>
      </c>
      <c r="AD10" s="7">
        <v>54.4</v>
      </c>
      <c r="AE10" s="28">
        <v>53.51</v>
      </c>
      <c r="AF10" s="7">
        <v>54.12</v>
      </c>
      <c r="AG10" s="7">
        <v>53.39</v>
      </c>
      <c r="AH10" s="7">
        <v>53.83</v>
      </c>
      <c r="AJ10" s="7">
        <v>41.35</v>
      </c>
      <c r="AK10" s="7">
        <v>41.26</v>
      </c>
      <c r="AL10" s="7">
        <v>40.909999999999997</v>
      </c>
      <c r="AM10" s="7">
        <v>40.770000000000003</v>
      </c>
      <c r="AN10" s="7">
        <v>41.19</v>
      </c>
      <c r="AO10" s="7">
        <v>41.3</v>
      </c>
      <c r="AP10" s="7">
        <v>41.42</v>
      </c>
      <c r="AQ10" s="7">
        <v>41.5</v>
      </c>
      <c r="AR10" s="7">
        <v>41.24</v>
      </c>
      <c r="AS10" s="7">
        <v>41.31</v>
      </c>
    </row>
    <row r="11" spans="1:45">
      <c r="A11" s="7" t="s">
        <v>175</v>
      </c>
      <c r="B11" s="7">
        <v>0.02</v>
      </c>
      <c r="C11" s="7">
        <v>7.0000000000000007E-2</v>
      </c>
      <c r="D11" s="7">
        <v>0.05</v>
      </c>
      <c r="E11" s="7">
        <v>0.05</v>
      </c>
      <c r="F11" s="7">
        <v>0.01</v>
      </c>
      <c r="G11" s="7">
        <v>0.03</v>
      </c>
      <c r="H11" s="7">
        <v>0.02</v>
      </c>
      <c r="I11" s="7">
        <v>0.03</v>
      </c>
      <c r="J11" s="7">
        <v>0.03</v>
      </c>
      <c r="K11" s="7">
        <v>0.02</v>
      </c>
      <c r="L11" s="6">
        <v>0.04</v>
      </c>
      <c r="M11" s="6">
        <v>0.02</v>
      </c>
      <c r="N11" s="7">
        <v>0.02</v>
      </c>
      <c r="O11" s="7">
        <v>0.02</v>
      </c>
      <c r="P11" s="7">
        <v>0.02</v>
      </c>
      <c r="Q11" s="7">
        <v>0.02</v>
      </c>
      <c r="R11" s="7">
        <v>0.02</v>
      </c>
      <c r="S11" s="7">
        <v>0.01</v>
      </c>
      <c r="U11" s="7">
        <v>0.28999999999999998</v>
      </c>
      <c r="V11" s="7">
        <v>0.3</v>
      </c>
      <c r="W11" s="7">
        <v>0.31</v>
      </c>
      <c r="X11" s="7">
        <v>0.04</v>
      </c>
      <c r="Y11" s="7">
        <v>7.0000000000000007E-2</v>
      </c>
      <c r="Z11" s="7">
        <v>0.09</v>
      </c>
      <c r="AA11" s="7">
        <v>0.1</v>
      </c>
      <c r="AB11" s="7">
        <v>0.09</v>
      </c>
      <c r="AC11" s="7">
        <v>0.11</v>
      </c>
      <c r="AD11" s="7">
        <v>0.09</v>
      </c>
      <c r="AE11" s="28">
        <v>7.0000000000000007E-2</v>
      </c>
      <c r="AF11" s="7">
        <v>0.06</v>
      </c>
      <c r="AG11" s="7">
        <v>0.06</v>
      </c>
      <c r="AH11" s="7">
        <v>0.06</v>
      </c>
      <c r="AJ11" s="7">
        <v>0.02</v>
      </c>
      <c r="AK11" s="7">
        <v>0.01</v>
      </c>
      <c r="AL11" s="7">
        <v>0</v>
      </c>
      <c r="AM11" s="7">
        <v>0</v>
      </c>
      <c r="AN11" s="7">
        <v>0.02</v>
      </c>
      <c r="AO11" s="7">
        <v>0.01</v>
      </c>
      <c r="AP11" s="7">
        <v>0</v>
      </c>
      <c r="AQ11" s="7">
        <v>0</v>
      </c>
      <c r="AR11" s="7">
        <v>0</v>
      </c>
      <c r="AS11" s="7">
        <v>0</v>
      </c>
    </row>
    <row r="12" spans="1:45">
      <c r="A12" s="7" t="s">
        <v>176</v>
      </c>
      <c r="B12" s="7">
        <v>1.56</v>
      </c>
      <c r="C12" s="7">
        <v>3.23</v>
      </c>
      <c r="D12" s="7">
        <v>1.17</v>
      </c>
      <c r="E12" s="7">
        <v>1.05</v>
      </c>
      <c r="F12" s="7">
        <v>1.93</v>
      </c>
      <c r="G12" s="7">
        <v>3.49</v>
      </c>
      <c r="H12" s="7">
        <v>1.39</v>
      </c>
      <c r="I12" s="7">
        <v>4.08</v>
      </c>
      <c r="J12" s="7">
        <v>3.2</v>
      </c>
      <c r="K12" s="7">
        <v>4.76</v>
      </c>
      <c r="L12" s="6">
        <v>3.17</v>
      </c>
      <c r="M12" s="6">
        <v>3.06</v>
      </c>
      <c r="N12" s="7">
        <v>3.21</v>
      </c>
      <c r="O12" s="7">
        <v>3.17</v>
      </c>
      <c r="P12" s="7">
        <v>3.73</v>
      </c>
      <c r="Q12" s="7">
        <v>3.95</v>
      </c>
      <c r="R12" s="7">
        <v>3.49</v>
      </c>
      <c r="S12" s="7">
        <v>3.83</v>
      </c>
      <c r="U12" s="7">
        <v>4.22</v>
      </c>
      <c r="V12" s="7">
        <v>3.89</v>
      </c>
      <c r="W12" s="7">
        <v>3.97</v>
      </c>
      <c r="X12" s="7">
        <v>1.78</v>
      </c>
      <c r="Y12" s="7">
        <v>1.66</v>
      </c>
      <c r="Z12" s="7">
        <v>2.62</v>
      </c>
      <c r="AA12" s="7">
        <v>2.5</v>
      </c>
      <c r="AB12" s="7">
        <v>1.88</v>
      </c>
      <c r="AC12" s="7">
        <v>3.15</v>
      </c>
      <c r="AD12" s="7">
        <v>2.58</v>
      </c>
      <c r="AE12" s="28">
        <v>3.07</v>
      </c>
      <c r="AF12" s="7">
        <v>2.2999999999999998</v>
      </c>
      <c r="AG12" s="7">
        <v>3.23</v>
      </c>
      <c r="AH12" s="7">
        <v>3.03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</row>
    <row r="13" spans="1:45">
      <c r="A13" s="7" t="s">
        <v>177</v>
      </c>
      <c r="B13" s="7">
        <v>0.47</v>
      </c>
      <c r="C13" s="7">
        <v>0.49</v>
      </c>
      <c r="D13" s="7">
        <v>0.31</v>
      </c>
      <c r="E13" s="7">
        <v>0.3</v>
      </c>
      <c r="F13" s="7">
        <v>0.56000000000000005</v>
      </c>
      <c r="G13" s="7">
        <v>0.81</v>
      </c>
      <c r="H13" s="7">
        <v>0.28000000000000003</v>
      </c>
      <c r="I13" s="7">
        <v>0.7</v>
      </c>
      <c r="J13" s="7">
        <v>0.67</v>
      </c>
      <c r="K13" s="7">
        <v>0.74</v>
      </c>
      <c r="L13" s="6">
        <v>0.6</v>
      </c>
      <c r="M13" s="6">
        <v>0.7</v>
      </c>
      <c r="N13" s="7">
        <v>0.81</v>
      </c>
      <c r="O13" s="7">
        <v>0.81</v>
      </c>
      <c r="P13" s="7">
        <v>0.56000000000000005</v>
      </c>
      <c r="Q13" s="7">
        <v>0.64</v>
      </c>
      <c r="R13" s="7">
        <v>0.53</v>
      </c>
      <c r="S13" s="7">
        <v>0.61</v>
      </c>
      <c r="U13" s="7">
        <v>1.1399999999999999</v>
      </c>
      <c r="V13" s="7">
        <v>1.19</v>
      </c>
      <c r="W13" s="7">
        <v>1.19</v>
      </c>
      <c r="X13" s="7">
        <v>0.9</v>
      </c>
      <c r="Y13" s="7">
        <v>0.82</v>
      </c>
      <c r="Z13" s="7">
        <v>0.93</v>
      </c>
      <c r="AA13" s="7">
        <v>1.0900000000000001</v>
      </c>
      <c r="AB13" s="7">
        <v>0.94</v>
      </c>
      <c r="AC13" s="7">
        <v>1.1100000000000001</v>
      </c>
      <c r="AD13" s="7">
        <v>1.0900000000000001</v>
      </c>
      <c r="AE13" s="28">
        <v>0.75</v>
      </c>
      <c r="AF13" s="7">
        <v>0.48</v>
      </c>
      <c r="AG13" s="7">
        <v>0.99</v>
      </c>
      <c r="AH13" s="7">
        <v>0.9</v>
      </c>
      <c r="AJ13" s="7">
        <v>0.02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0.02</v>
      </c>
      <c r="AQ13" s="7">
        <v>0</v>
      </c>
      <c r="AR13" s="7">
        <v>0</v>
      </c>
      <c r="AS13" s="7">
        <v>0</v>
      </c>
    </row>
    <row r="14" spans="1:45">
      <c r="A14" s="7" t="s">
        <v>197</v>
      </c>
      <c r="B14" s="7">
        <v>5.93</v>
      </c>
      <c r="C14" s="7">
        <v>5.91</v>
      </c>
      <c r="D14" s="7">
        <v>5.48</v>
      </c>
      <c r="E14" s="7">
        <v>5.48</v>
      </c>
      <c r="F14" s="7">
        <v>6.04</v>
      </c>
      <c r="G14" s="7">
        <v>5.92</v>
      </c>
      <c r="H14" s="7">
        <v>5.77</v>
      </c>
      <c r="I14" s="7">
        <v>6.01</v>
      </c>
      <c r="J14" s="7">
        <v>6.14</v>
      </c>
      <c r="K14" s="7">
        <v>6.11</v>
      </c>
      <c r="L14" s="6">
        <v>6.2</v>
      </c>
      <c r="M14" s="6">
        <v>5.34</v>
      </c>
      <c r="N14" s="7">
        <v>5.62</v>
      </c>
      <c r="O14" s="7">
        <v>5.38</v>
      </c>
      <c r="P14" s="7">
        <v>6.09</v>
      </c>
      <c r="Q14" s="7">
        <v>5.85</v>
      </c>
      <c r="R14" s="7">
        <v>6.05</v>
      </c>
      <c r="S14" s="7">
        <v>6.07</v>
      </c>
      <c r="U14" s="7">
        <v>1.82</v>
      </c>
      <c r="V14" s="7">
        <v>1.74</v>
      </c>
      <c r="W14" s="7">
        <v>1.83</v>
      </c>
      <c r="X14" s="7">
        <v>2.0699999999999998</v>
      </c>
      <c r="Y14" s="7">
        <v>1.92</v>
      </c>
      <c r="Z14" s="7">
        <v>1.9</v>
      </c>
      <c r="AA14" s="7">
        <v>2.04</v>
      </c>
      <c r="AB14" s="7">
        <v>2.0699999999999998</v>
      </c>
      <c r="AC14" s="7">
        <v>2.0699999999999998</v>
      </c>
      <c r="AD14" s="7">
        <v>2.02</v>
      </c>
      <c r="AE14" s="28">
        <v>1.75</v>
      </c>
      <c r="AF14" s="7">
        <v>1.7</v>
      </c>
      <c r="AG14" s="7">
        <v>1.61</v>
      </c>
      <c r="AH14" s="7">
        <v>1.83</v>
      </c>
      <c r="AJ14" s="7">
        <v>8.5500000000000007</v>
      </c>
      <c r="AK14" s="7">
        <v>8.66</v>
      </c>
      <c r="AL14" s="7">
        <v>8.4600000000000009</v>
      </c>
      <c r="AM14" s="7">
        <v>8.6199999999999992</v>
      </c>
      <c r="AN14" s="7">
        <v>9.17</v>
      </c>
      <c r="AO14" s="7">
        <v>8.75</v>
      </c>
      <c r="AP14" s="7">
        <v>8.68</v>
      </c>
      <c r="AQ14" s="7">
        <v>8.56</v>
      </c>
      <c r="AR14" s="7">
        <v>9.1</v>
      </c>
      <c r="AS14" s="7">
        <v>8.91</v>
      </c>
    </row>
    <row r="15" spans="1:45">
      <c r="A15" s="7" t="s">
        <v>129</v>
      </c>
      <c r="B15" s="7">
        <v>0.14000000000000001</v>
      </c>
      <c r="C15" s="7">
        <v>0.14000000000000001</v>
      </c>
      <c r="D15" s="7">
        <v>0.12</v>
      </c>
      <c r="E15" s="7">
        <v>0.12</v>
      </c>
      <c r="F15" s="7">
        <v>0.12</v>
      </c>
      <c r="G15" s="7">
        <v>0.11</v>
      </c>
      <c r="H15" s="7">
        <v>0.12</v>
      </c>
      <c r="I15" s="7">
        <v>0.13</v>
      </c>
      <c r="J15" s="7">
        <v>0.13</v>
      </c>
      <c r="K15" s="7">
        <v>0.13</v>
      </c>
      <c r="L15" s="6">
        <v>0.14000000000000001</v>
      </c>
      <c r="M15" s="6">
        <v>0.13</v>
      </c>
      <c r="N15" s="7">
        <v>0.16</v>
      </c>
      <c r="O15" s="7">
        <v>0.16</v>
      </c>
      <c r="P15" s="7">
        <v>0.15</v>
      </c>
      <c r="Q15" s="7">
        <v>0.15</v>
      </c>
      <c r="R15" s="7">
        <v>0.17</v>
      </c>
      <c r="S15" s="7">
        <v>0.13</v>
      </c>
      <c r="U15" s="7">
        <v>0.04</v>
      </c>
      <c r="V15" s="7">
        <v>0.04</v>
      </c>
      <c r="W15" s="7">
        <v>7.0000000000000007E-2</v>
      </c>
      <c r="X15" s="7">
        <v>7.0000000000000007E-2</v>
      </c>
      <c r="Y15" s="7">
        <v>0.06</v>
      </c>
      <c r="Z15" s="7">
        <v>0.08</v>
      </c>
      <c r="AA15" s="7">
        <v>0.04</v>
      </c>
      <c r="AB15" s="7">
        <v>0.08</v>
      </c>
      <c r="AC15" s="7">
        <v>0.05</v>
      </c>
      <c r="AD15" s="7">
        <v>0.05</v>
      </c>
      <c r="AE15" s="28">
        <v>0.1</v>
      </c>
      <c r="AF15" s="7">
        <v>7.0000000000000007E-2</v>
      </c>
      <c r="AG15" s="7">
        <v>0.09</v>
      </c>
      <c r="AH15" s="7">
        <v>0.06</v>
      </c>
      <c r="AJ15" s="7">
        <v>0.1</v>
      </c>
      <c r="AK15" s="7">
        <v>0.09</v>
      </c>
      <c r="AL15" s="7">
        <v>0.13</v>
      </c>
      <c r="AM15" s="7">
        <v>0.1</v>
      </c>
      <c r="AN15" s="7">
        <v>7.0000000000000007E-2</v>
      </c>
      <c r="AO15" s="7">
        <v>7.0000000000000007E-2</v>
      </c>
      <c r="AP15" s="7">
        <v>0.13</v>
      </c>
      <c r="AQ15" s="7">
        <v>0.13</v>
      </c>
      <c r="AR15" s="7">
        <v>0.13</v>
      </c>
      <c r="AS15" s="7">
        <v>0.11</v>
      </c>
    </row>
    <row r="16" spans="1:45">
      <c r="A16" s="7" t="s">
        <v>130</v>
      </c>
      <c r="B16" s="7">
        <v>34.590000000000003</v>
      </c>
      <c r="C16" s="7">
        <v>34.36</v>
      </c>
      <c r="D16" s="7">
        <v>35.479999999999997</v>
      </c>
      <c r="E16" s="7">
        <v>35.65</v>
      </c>
      <c r="F16" s="7">
        <v>35.130000000000003</v>
      </c>
      <c r="G16" s="7">
        <v>34.01</v>
      </c>
      <c r="H16" s="7">
        <v>35.24</v>
      </c>
      <c r="I16" s="7">
        <v>33.99</v>
      </c>
      <c r="J16" s="7">
        <v>33.979999999999997</v>
      </c>
      <c r="K16" s="7">
        <v>33.24</v>
      </c>
      <c r="L16" s="6">
        <v>33.92</v>
      </c>
      <c r="M16" s="6">
        <v>34.96</v>
      </c>
      <c r="N16" s="7">
        <v>34.76</v>
      </c>
      <c r="O16" s="7">
        <v>34.79</v>
      </c>
      <c r="P16" s="7">
        <v>34.119999999999997</v>
      </c>
      <c r="Q16" s="7">
        <v>34.14</v>
      </c>
      <c r="R16" s="7">
        <v>34.4</v>
      </c>
      <c r="S16" s="7">
        <v>34.18</v>
      </c>
      <c r="U16" s="7">
        <v>16.36</v>
      </c>
      <c r="V16" s="7">
        <v>15.65</v>
      </c>
      <c r="W16" s="7">
        <v>15.8</v>
      </c>
      <c r="X16" s="7">
        <v>17.11</v>
      </c>
      <c r="Y16" s="7">
        <v>17.079999999999998</v>
      </c>
      <c r="Z16" s="7">
        <v>16.600000000000001</v>
      </c>
      <c r="AA16" s="7">
        <v>16.45</v>
      </c>
      <c r="AB16" s="7">
        <v>16.920000000000002</v>
      </c>
      <c r="AC16" s="7">
        <v>16.21</v>
      </c>
      <c r="AD16" s="7">
        <v>16.45</v>
      </c>
      <c r="AE16" s="28">
        <v>16.600000000000001</v>
      </c>
      <c r="AF16" s="7">
        <v>16.920000000000002</v>
      </c>
      <c r="AG16" s="7">
        <v>16.559999999999999</v>
      </c>
      <c r="AH16" s="7">
        <v>16.77</v>
      </c>
      <c r="AJ16" s="7">
        <v>50.54</v>
      </c>
      <c r="AK16" s="7">
        <v>50.67</v>
      </c>
      <c r="AL16" s="7">
        <v>50.15</v>
      </c>
      <c r="AM16" s="7">
        <v>50.15</v>
      </c>
      <c r="AN16" s="7">
        <v>50.29</v>
      </c>
      <c r="AO16" s="7">
        <v>50.22</v>
      </c>
      <c r="AP16" s="7">
        <v>50.74</v>
      </c>
      <c r="AQ16" s="7">
        <v>50.73</v>
      </c>
      <c r="AR16" s="7">
        <v>50.53</v>
      </c>
      <c r="AS16" s="7">
        <v>50.56</v>
      </c>
    </row>
    <row r="17" spans="1:45">
      <c r="A17" s="7" t="s">
        <v>131</v>
      </c>
      <c r="B17" s="7">
        <v>0.15</v>
      </c>
      <c r="C17" s="7">
        <v>0.18</v>
      </c>
      <c r="D17" s="7">
        <v>0.13</v>
      </c>
      <c r="E17" s="7">
        <v>0.17</v>
      </c>
      <c r="F17" s="7">
        <v>0.13</v>
      </c>
      <c r="G17" s="7">
        <v>0.12</v>
      </c>
      <c r="H17" s="7">
        <v>0.35</v>
      </c>
      <c r="I17" s="7">
        <v>0.14000000000000001</v>
      </c>
      <c r="J17" s="7">
        <v>0.14000000000000001</v>
      </c>
      <c r="K17" s="7">
        <v>0.21</v>
      </c>
      <c r="L17" s="6">
        <v>0.17</v>
      </c>
      <c r="M17" s="6">
        <v>0.18</v>
      </c>
      <c r="N17" s="7">
        <v>0.23</v>
      </c>
      <c r="O17" s="7">
        <v>0.23</v>
      </c>
      <c r="P17" s="7">
        <v>0.28000000000000003</v>
      </c>
      <c r="Q17" s="7">
        <v>0.2</v>
      </c>
      <c r="R17" s="7">
        <v>0.28999999999999998</v>
      </c>
      <c r="S17" s="7">
        <v>0.36</v>
      </c>
      <c r="U17" s="7">
        <v>21.79</v>
      </c>
      <c r="V17" s="7">
        <v>21.89</v>
      </c>
      <c r="W17" s="7">
        <v>21.94</v>
      </c>
      <c r="X17" s="7">
        <v>22.9</v>
      </c>
      <c r="Y17" s="7">
        <v>23.04</v>
      </c>
      <c r="Z17" s="7">
        <v>22.22</v>
      </c>
      <c r="AA17" s="7">
        <v>22.5</v>
      </c>
      <c r="AB17" s="7">
        <v>22.64</v>
      </c>
      <c r="AC17" s="7">
        <v>21.97</v>
      </c>
      <c r="AD17" s="7">
        <v>22.52</v>
      </c>
      <c r="AE17" s="28">
        <v>22.09</v>
      </c>
      <c r="AF17" s="7">
        <v>22.33</v>
      </c>
      <c r="AG17" s="7">
        <v>23.41</v>
      </c>
      <c r="AH17" s="7">
        <v>23.59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</row>
    <row r="18" spans="1:45">
      <c r="A18" s="7" t="s">
        <v>178</v>
      </c>
      <c r="B18" s="7">
        <v>0.03</v>
      </c>
      <c r="C18" s="7">
        <v>0.01</v>
      </c>
      <c r="D18" s="7">
        <v>0</v>
      </c>
      <c r="E18" s="7">
        <v>0.01</v>
      </c>
      <c r="F18" s="7">
        <v>0.03</v>
      </c>
      <c r="G18" s="7">
        <v>0.02</v>
      </c>
      <c r="H18" s="7">
        <v>0.06</v>
      </c>
      <c r="I18" s="7">
        <v>0</v>
      </c>
      <c r="J18" s="7">
        <v>0</v>
      </c>
      <c r="K18" s="7">
        <v>0.03</v>
      </c>
      <c r="L18" s="6">
        <v>0.33</v>
      </c>
      <c r="M18" s="6">
        <v>0.03</v>
      </c>
      <c r="N18" s="7">
        <v>0.02</v>
      </c>
      <c r="O18" s="7">
        <v>0</v>
      </c>
      <c r="P18" s="7">
        <v>0.04</v>
      </c>
      <c r="Q18" s="7">
        <v>0.02</v>
      </c>
      <c r="R18" s="7">
        <v>0.02</v>
      </c>
      <c r="S18" s="7">
        <v>0</v>
      </c>
      <c r="U18" s="7">
        <v>1.51</v>
      </c>
      <c r="V18" s="7">
        <v>1.77</v>
      </c>
      <c r="W18" s="7">
        <v>1.68</v>
      </c>
      <c r="X18" s="7">
        <v>0.96</v>
      </c>
      <c r="Y18" s="7">
        <v>0.9</v>
      </c>
      <c r="Z18" s="7">
        <v>1.31</v>
      </c>
      <c r="AA18" s="7">
        <v>1.1399999999999999</v>
      </c>
      <c r="AB18" s="7">
        <v>1.18</v>
      </c>
      <c r="AC18" s="7">
        <v>1.43</v>
      </c>
      <c r="AD18" s="7">
        <v>1.27</v>
      </c>
      <c r="AE18" s="28">
        <v>1.07</v>
      </c>
      <c r="AF18" s="7">
        <v>0.85</v>
      </c>
      <c r="AG18" s="7">
        <v>0.83</v>
      </c>
      <c r="AH18" s="7">
        <v>0.7</v>
      </c>
      <c r="AJ18" s="7">
        <v>0</v>
      </c>
      <c r="AK18" s="7">
        <v>0</v>
      </c>
      <c r="AL18" s="7">
        <v>0.01</v>
      </c>
      <c r="AM18" s="7">
        <v>0.01</v>
      </c>
      <c r="AN18" s="7">
        <v>0</v>
      </c>
      <c r="AO18" s="7">
        <v>0</v>
      </c>
      <c r="AP18" s="7">
        <v>0.01</v>
      </c>
      <c r="AQ18" s="7">
        <v>0</v>
      </c>
      <c r="AR18" s="7">
        <v>0</v>
      </c>
      <c r="AS18" s="7">
        <v>0</v>
      </c>
    </row>
    <row r="19" spans="1:45">
      <c r="A19" s="7" t="s">
        <v>132</v>
      </c>
      <c r="B19" s="7">
        <v>0.06</v>
      </c>
      <c r="C19" s="7">
        <v>0.06</v>
      </c>
      <c r="D19" s="7">
        <v>0.09</v>
      </c>
      <c r="E19" s="7">
        <v>0.05</v>
      </c>
      <c r="F19" s="7">
        <v>0.11</v>
      </c>
      <c r="G19" s="7">
        <v>0.11</v>
      </c>
      <c r="H19" s="7">
        <v>0.12</v>
      </c>
      <c r="I19" s="7">
        <v>0.11</v>
      </c>
      <c r="J19" s="7">
        <v>0.13</v>
      </c>
      <c r="K19" s="7">
        <v>0.13</v>
      </c>
      <c r="L19" s="6">
        <v>0.09</v>
      </c>
      <c r="M19" s="6">
        <v>0.08</v>
      </c>
      <c r="N19" s="7">
        <v>0.04</v>
      </c>
      <c r="O19" s="7">
        <v>0.1</v>
      </c>
      <c r="P19" s="7">
        <v>7.0000000000000007E-2</v>
      </c>
      <c r="Q19" s="7">
        <v>0.12</v>
      </c>
      <c r="R19" s="7">
        <v>0.15</v>
      </c>
      <c r="S19" s="7">
        <v>0.13</v>
      </c>
      <c r="U19" s="7">
        <v>0.05</v>
      </c>
      <c r="V19" s="7">
        <v>0.05</v>
      </c>
      <c r="W19" s="7">
        <v>0</v>
      </c>
      <c r="X19" s="7">
        <v>0.04</v>
      </c>
      <c r="Y19" s="7">
        <v>0.1</v>
      </c>
      <c r="Z19" s="7">
        <v>7.0000000000000007E-2</v>
      </c>
      <c r="AA19" s="7">
        <v>7.0000000000000007E-2</v>
      </c>
      <c r="AB19" s="7">
        <v>0.09</v>
      </c>
      <c r="AC19" s="7">
        <v>7.0000000000000007E-2</v>
      </c>
      <c r="AD19" s="7">
        <v>0.06</v>
      </c>
      <c r="AE19" s="28">
        <v>0.04</v>
      </c>
      <c r="AF19" s="7">
        <v>7.0000000000000007E-2</v>
      </c>
      <c r="AG19" s="7">
        <v>0.02</v>
      </c>
      <c r="AH19" s="7">
        <v>0.04</v>
      </c>
      <c r="AJ19" s="7">
        <v>0.47</v>
      </c>
      <c r="AK19" s="7">
        <v>0.52</v>
      </c>
      <c r="AL19" s="7">
        <v>0.39</v>
      </c>
      <c r="AM19" s="7">
        <v>0.51</v>
      </c>
      <c r="AN19" s="7">
        <v>0.51</v>
      </c>
      <c r="AO19" s="7">
        <v>0.41</v>
      </c>
      <c r="AP19" s="7">
        <v>0.42</v>
      </c>
      <c r="AQ19" s="7">
        <v>0.4</v>
      </c>
      <c r="AR19" s="7">
        <v>0.4</v>
      </c>
      <c r="AS19" s="7">
        <v>0.36</v>
      </c>
    </row>
    <row r="20" spans="1:45">
      <c r="A20" s="7" t="s">
        <v>133</v>
      </c>
      <c r="B20" s="7">
        <v>99.41</v>
      </c>
      <c r="C20" s="17">
        <v>100.11</v>
      </c>
      <c r="D20" s="17">
        <v>100.17</v>
      </c>
      <c r="E20" s="17">
        <v>100.39</v>
      </c>
      <c r="F20" s="7">
        <v>101</v>
      </c>
      <c r="G20" s="7">
        <v>99.55</v>
      </c>
      <c r="H20" s="7">
        <v>100.75</v>
      </c>
      <c r="I20" s="7">
        <v>100.74</v>
      </c>
      <c r="J20" s="7">
        <v>99.67</v>
      </c>
      <c r="K20" s="7">
        <v>99.9</v>
      </c>
      <c r="L20" s="6">
        <v>100.23</v>
      </c>
      <c r="M20" s="6">
        <v>101.2</v>
      </c>
      <c r="N20" s="7">
        <v>101.35</v>
      </c>
      <c r="O20" s="7">
        <v>100.8</v>
      </c>
      <c r="P20" s="7">
        <v>100.7</v>
      </c>
      <c r="Q20" s="7">
        <v>100.86</v>
      </c>
      <c r="R20" s="7">
        <v>101.38</v>
      </c>
      <c r="S20" s="7">
        <v>101.23</v>
      </c>
      <c r="U20" s="17">
        <v>101.03</v>
      </c>
      <c r="V20" s="17">
        <v>100.48</v>
      </c>
      <c r="W20" s="17">
        <v>100.55</v>
      </c>
      <c r="X20" s="7">
        <v>100.58</v>
      </c>
      <c r="Y20" s="7">
        <v>100.24</v>
      </c>
      <c r="Z20" s="7">
        <v>100.13</v>
      </c>
      <c r="AA20" s="7">
        <v>100.2</v>
      </c>
      <c r="AB20" s="7">
        <v>100.76</v>
      </c>
      <c r="AC20" s="7">
        <v>100.28</v>
      </c>
      <c r="AD20" s="7">
        <v>100.52</v>
      </c>
      <c r="AE20" s="28">
        <v>99.05</v>
      </c>
      <c r="AF20" s="7">
        <v>98.9</v>
      </c>
      <c r="AG20" s="7">
        <v>100.19</v>
      </c>
      <c r="AH20" s="7">
        <v>100.81</v>
      </c>
      <c r="AJ20" s="17">
        <v>101.04</v>
      </c>
      <c r="AK20" s="17">
        <v>101.21</v>
      </c>
      <c r="AL20" s="7">
        <v>100.05</v>
      </c>
      <c r="AM20" s="7">
        <v>100.16</v>
      </c>
      <c r="AN20" s="7">
        <v>101.26</v>
      </c>
      <c r="AO20" s="7">
        <v>100.77</v>
      </c>
      <c r="AP20" s="7">
        <v>101.43</v>
      </c>
      <c r="AQ20" s="7">
        <v>101.32</v>
      </c>
      <c r="AR20" s="7">
        <v>101.41</v>
      </c>
      <c r="AS20" s="7">
        <v>101.26</v>
      </c>
    </row>
    <row r="21" spans="1:45" s="4" customFormat="1">
      <c r="A21" s="17" t="s">
        <v>134</v>
      </c>
      <c r="B21" s="14">
        <f>(B16/40.3)/((B16/40.3)+(B14/71.85))*100</f>
        <v>91.227780060753886</v>
      </c>
      <c r="C21" s="17">
        <v>91.201390204951053</v>
      </c>
      <c r="D21" s="17">
        <v>92.027528426956309</v>
      </c>
      <c r="E21" s="17">
        <v>92.062528202871263</v>
      </c>
      <c r="F21" s="17">
        <v>91.204633058145376</v>
      </c>
      <c r="G21" s="17">
        <v>91.105193899994944</v>
      </c>
      <c r="H21" s="17">
        <v>91.588753945071943</v>
      </c>
      <c r="I21" s="17">
        <v>90.977335772874554</v>
      </c>
      <c r="J21" s="17">
        <v>90.797666708195337</v>
      </c>
      <c r="K21" s="14">
        <f>(K16/40.3)/((K16/40.3)+(K14/71.85))*100</f>
        <v>90.65361637971445</v>
      </c>
      <c r="L21" s="51">
        <f>(L16/40.3)/((L16/40.3)+(L14/71.85))*100</f>
        <v>90.701195230985192</v>
      </c>
      <c r="M21" s="41">
        <v>92.108696560934462</v>
      </c>
      <c r="N21" s="17">
        <v>91.685511558036879</v>
      </c>
      <c r="O21" s="17">
        <v>92.018554925306702</v>
      </c>
      <c r="P21" s="17">
        <v>90.899827916656932</v>
      </c>
      <c r="Q21" s="17">
        <v>91.231681763103097</v>
      </c>
      <c r="R21" s="17">
        <v>91.021210073449936</v>
      </c>
      <c r="S21" s="17">
        <v>90.941486135294284</v>
      </c>
      <c r="U21" s="17">
        <v>94.12673805184447</v>
      </c>
      <c r="V21" s="17">
        <v>94.12996008202083</v>
      </c>
      <c r="W21" s="17">
        <v>93.899894042824556</v>
      </c>
      <c r="X21" s="17">
        <v>93.645443295859266</v>
      </c>
      <c r="Y21" s="17">
        <v>94.068868458209337</v>
      </c>
      <c r="Z21" s="17">
        <v>93.967446111181147</v>
      </c>
      <c r="AA21" s="17">
        <v>93.496629538790856</v>
      </c>
      <c r="AB21" s="17">
        <v>93.578668070690767</v>
      </c>
      <c r="AC21" s="17">
        <v>93.31621143817911</v>
      </c>
      <c r="AD21" s="17">
        <v>93.556279651099061</v>
      </c>
      <c r="AE21" s="30">
        <v>94.417111622144731</v>
      </c>
      <c r="AF21" s="17">
        <v>94.665211039921758</v>
      </c>
      <c r="AG21" s="17">
        <v>94.828882004656023</v>
      </c>
      <c r="AH21" s="17">
        <v>94.232382230491211</v>
      </c>
      <c r="AJ21" s="17">
        <v>91.333581832778989</v>
      </c>
      <c r="AK21" s="17">
        <v>91.252388218227836</v>
      </c>
      <c r="AL21" s="17">
        <v>91.355999691193347</v>
      </c>
      <c r="AM21" s="17">
        <v>91.206894740592304</v>
      </c>
      <c r="AN21" s="17">
        <v>90.721530547875133</v>
      </c>
      <c r="AO21" s="17">
        <v>91.097423535672917</v>
      </c>
      <c r="AP21" s="17">
        <v>91.244991519151796</v>
      </c>
      <c r="AQ21" s="17">
        <v>91.354008860080711</v>
      </c>
      <c r="AR21" s="17">
        <v>90.825581350260379</v>
      </c>
      <c r="AS21" s="17">
        <v>91.004754987024668</v>
      </c>
    </row>
    <row r="22" spans="1:45">
      <c r="C22" s="18"/>
      <c r="D22" s="18"/>
      <c r="E22" s="18"/>
      <c r="F22" s="18"/>
      <c r="G22" s="18"/>
      <c r="H22" s="18"/>
      <c r="I22" s="18"/>
      <c r="J22" s="18"/>
      <c r="K22" s="18"/>
      <c r="L22" s="42"/>
      <c r="M22" s="42"/>
      <c r="N22" s="18"/>
      <c r="O22" s="18"/>
      <c r="P22" s="18"/>
      <c r="Q22" s="18"/>
      <c r="R22" s="18"/>
      <c r="S22" s="18"/>
      <c r="T22" s="2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31"/>
      <c r="AF22" s="18"/>
      <c r="AG22" s="18"/>
      <c r="AH22" s="18"/>
      <c r="AI22" s="2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s="3" customFormat="1">
      <c r="A23" s="12" t="s">
        <v>172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43"/>
      <c r="M23" s="43"/>
      <c r="N23" s="19"/>
      <c r="O23" s="19"/>
      <c r="P23" s="19"/>
      <c r="Q23" s="19"/>
      <c r="R23" s="19"/>
      <c r="S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32"/>
      <c r="AF23" s="19"/>
      <c r="AG23" s="19"/>
      <c r="AH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>
      <c r="A24" s="7" t="s">
        <v>179</v>
      </c>
      <c r="B24" s="7">
        <v>167</v>
      </c>
      <c r="C24" s="7">
        <v>243</v>
      </c>
      <c r="D24" s="7">
        <v>89</v>
      </c>
      <c r="E24" s="7">
        <v>146</v>
      </c>
      <c r="F24" s="7">
        <v>57</v>
      </c>
      <c r="G24" s="7">
        <v>190</v>
      </c>
      <c r="H24" s="7">
        <v>146</v>
      </c>
      <c r="I24" s="21">
        <v>142.13250449931115</v>
      </c>
      <c r="J24" s="21">
        <v>52.910020060633848</v>
      </c>
      <c r="K24" s="21">
        <v>165</v>
      </c>
      <c r="L24" s="45">
        <v>99</v>
      </c>
      <c r="M24" s="6">
        <v>155</v>
      </c>
      <c r="N24" s="7">
        <v>138</v>
      </c>
      <c r="O24" s="7">
        <v>132</v>
      </c>
      <c r="P24" s="7">
        <v>162</v>
      </c>
      <c r="Q24" s="7">
        <v>201</v>
      </c>
      <c r="R24" s="7">
        <v>95</v>
      </c>
      <c r="S24" s="7">
        <v>162</v>
      </c>
      <c r="U24" s="7">
        <v>472</v>
      </c>
      <c r="V24" s="7">
        <v>257</v>
      </c>
      <c r="W24" s="7">
        <v>276</v>
      </c>
      <c r="X24" s="7">
        <v>45</v>
      </c>
      <c r="Y24" s="7">
        <v>32</v>
      </c>
      <c r="Z24" s="7">
        <v>171</v>
      </c>
      <c r="AA24" s="7">
        <v>33</v>
      </c>
      <c r="AB24" s="7">
        <v>36</v>
      </c>
      <c r="AC24" s="7">
        <v>351</v>
      </c>
      <c r="AD24" s="7">
        <v>63</v>
      </c>
      <c r="AE24" s="28">
        <v>101</v>
      </c>
      <c r="AF24" s="7">
        <v>86</v>
      </c>
      <c r="AG24" s="7">
        <v>479</v>
      </c>
      <c r="AH24" s="7">
        <v>161</v>
      </c>
      <c r="AJ24" s="7">
        <v>5.7</v>
      </c>
      <c r="AK24" s="7">
        <v>5.7</v>
      </c>
      <c r="AL24" s="7">
        <v>5</v>
      </c>
      <c r="AM24" s="7">
        <v>5</v>
      </c>
      <c r="AN24" s="17">
        <v>4.3030565226366093</v>
      </c>
      <c r="AO24" s="17">
        <v>4.7467549534622187</v>
      </c>
      <c r="AP24" s="7">
        <v>8.4</v>
      </c>
      <c r="AQ24" s="7">
        <v>8.6999999999999993</v>
      </c>
      <c r="AR24" s="7">
        <v>4.4000000000000004</v>
      </c>
      <c r="AS24" s="7">
        <v>4.2</v>
      </c>
    </row>
    <row r="25" spans="1:45">
      <c r="A25" s="7"/>
    </row>
    <row r="26" spans="1:45">
      <c r="A26" s="7" t="s">
        <v>135</v>
      </c>
      <c r="B26" s="20">
        <v>5.5261478068436984</v>
      </c>
      <c r="C26" s="20">
        <v>8.8381257023079858</v>
      </c>
      <c r="D26" s="20">
        <v>5.5391380549018141</v>
      </c>
      <c r="E26" s="20">
        <v>5.3251567425368336</v>
      </c>
      <c r="G26" s="20">
        <v>6.6890681961149268</v>
      </c>
      <c r="H26" s="20">
        <v>6.2479361500863986</v>
      </c>
      <c r="I26" s="20">
        <v>9.5650477122403377</v>
      </c>
      <c r="J26" s="20">
        <v>6.8664803611460812</v>
      </c>
      <c r="K26" s="20"/>
      <c r="L26" s="46"/>
      <c r="M26" s="44">
        <v>17.418608063725568</v>
      </c>
      <c r="N26" s="34"/>
      <c r="O26" s="34">
        <v>17.088925535948778</v>
      </c>
      <c r="P26" s="34"/>
      <c r="Q26" s="34">
        <v>17.744597634504853</v>
      </c>
      <c r="R26" s="34">
        <v>17.386846607251172</v>
      </c>
      <c r="S26" s="34">
        <v>18.453685595941387</v>
      </c>
      <c r="T26" s="5"/>
      <c r="U26" s="34">
        <v>38.76531422600916</v>
      </c>
      <c r="V26" s="34">
        <v>34.173785363146266</v>
      </c>
      <c r="W26" s="34">
        <v>39.915207937064061</v>
      </c>
      <c r="X26" s="34">
        <v>21.561763902150268</v>
      </c>
      <c r="Y26" s="34">
        <v>20.928290362693463</v>
      </c>
      <c r="Z26" s="34">
        <v>17.715208775455846</v>
      </c>
      <c r="AA26" s="34">
        <v>22.420991189805846</v>
      </c>
      <c r="AB26" s="34">
        <v>21.043861611178805</v>
      </c>
      <c r="AC26" s="34">
        <v>22.443198531739885</v>
      </c>
      <c r="AD26" s="34">
        <v>20.844082576719465</v>
      </c>
      <c r="AE26" s="36">
        <v>59.875654828749305</v>
      </c>
      <c r="AF26" s="20">
        <v>54.113169849468093</v>
      </c>
      <c r="AG26" s="20">
        <v>51.490440111148011</v>
      </c>
      <c r="AH26" s="20">
        <v>54.414292148129817</v>
      </c>
      <c r="AI26" s="5"/>
      <c r="AJ26" s="20">
        <v>3.0288976843363078</v>
      </c>
      <c r="AK26" s="20">
        <v>2.8909771912357476</v>
      </c>
      <c r="AL26" s="20">
        <v>3.3252116644172558</v>
      </c>
      <c r="AM26" s="20">
        <v>3.2453076728054002</v>
      </c>
      <c r="AN26" s="20">
        <v>3.8828711799873825</v>
      </c>
      <c r="AO26" s="20">
        <v>3.7895587206582251</v>
      </c>
      <c r="AP26" s="20">
        <v>4.4738408274505304</v>
      </c>
      <c r="AQ26" s="20">
        <v>4.761804867902554</v>
      </c>
      <c r="AR26" s="20">
        <v>5.4450391073264406</v>
      </c>
      <c r="AS26" s="20">
        <v>5.6283566593618222</v>
      </c>
    </row>
    <row r="27" spans="1:45" s="4" customFormat="1">
      <c r="A27" s="17" t="s">
        <v>136</v>
      </c>
      <c r="B27" s="17">
        <v>69.39052687727397</v>
      </c>
      <c r="C27" s="17">
        <v>139.987585001474</v>
      </c>
      <c r="D27" s="17">
        <v>61.223764087159012</v>
      </c>
      <c r="E27" s="17">
        <v>51.825338738031476</v>
      </c>
      <c r="F27" s="17"/>
      <c r="G27" s="17">
        <v>77.339344205500922</v>
      </c>
      <c r="H27" s="17">
        <v>50.663918508980068</v>
      </c>
      <c r="I27" s="17">
        <v>96.403113465255629</v>
      </c>
      <c r="J27" s="17">
        <v>70.463774392973988</v>
      </c>
      <c r="K27" s="17"/>
      <c r="L27" s="41"/>
      <c r="M27" s="41">
        <v>73.16338044242768</v>
      </c>
      <c r="N27" s="17"/>
      <c r="O27" s="17">
        <v>73.232533513624404</v>
      </c>
      <c r="P27" s="17"/>
      <c r="Q27" s="17">
        <v>72.522267749388675</v>
      </c>
      <c r="R27" s="21">
        <v>65.988489995870708</v>
      </c>
      <c r="S27" s="17">
        <v>71.803136404193069</v>
      </c>
      <c r="U27" s="21">
        <v>204.54230812031881</v>
      </c>
      <c r="V27" s="21">
        <v>229.27078160793087</v>
      </c>
      <c r="W27" s="21">
        <v>205.32832743558725</v>
      </c>
      <c r="X27" s="21">
        <v>206.67723307103688</v>
      </c>
      <c r="Y27" s="21">
        <v>198.5922296604914</v>
      </c>
      <c r="Z27" s="21">
        <v>229.69421466048703</v>
      </c>
      <c r="AA27" s="21">
        <v>248.07757117186631</v>
      </c>
      <c r="AB27" s="21">
        <v>229.14987174305813</v>
      </c>
      <c r="AC27" s="21">
        <v>231.77066012580389</v>
      </c>
      <c r="AD27" s="21">
        <v>229.74197757531434</v>
      </c>
      <c r="AE27" s="30">
        <v>165.15387565337403</v>
      </c>
      <c r="AF27" s="17">
        <v>152.25758666230769</v>
      </c>
      <c r="AG27" s="17">
        <v>152.94970960739994</v>
      </c>
      <c r="AH27" s="17">
        <v>147.47210504019932</v>
      </c>
      <c r="AJ27" s="17">
        <v>1.0267947199977789</v>
      </c>
      <c r="AK27" s="17">
        <v>0.72646210486584406</v>
      </c>
      <c r="AL27" s="17">
        <v>0.60343208923694314</v>
      </c>
      <c r="AM27" s="17">
        <v>0.54632456452363209</v>
      </c>
      <c r="AN27" s="17">
        <v>0.73895046204979287</v>
      </c>
      <c r="AO27" s="17">
        <v>0.40759523326099656</v>
      </c>
      <c r="AP27" s="17">
        <v>1.425627087024905</v>
      </c>
      <c r="AQ27" s="17">
        <v>0.86370687256385759</v>
      </c>
      <c r="AR27" s="17">
        <v>0.502232277444699</v>
      </c>
      <c r="AS27" s="17">
        <v>0.6128503101466537</v>
      </c>
    </row>
    <row r="28" spans="1:45" s="8" customFormat="1">
      <c r="A28" s="21" t="s">
        <v>137</v>
      </c>
      <c r="B28" s="21">
        <v>2360.4277698377209</v>
      </c>
      <c r="C28" s="21">
        <v>5644.3371250588125</v>
      </c>
      <c r="D28" s="21">
        <v>2938.1879614602485</v>
      </c>
      <c r="E28" s="21">
        <v>2540.6619557440781</v>
      </c>
      <c r="F28" s="21"/>
      <c r="G28" s="21">
        <v>4097.680978651043</v>
      </c>
      <c r="H28" s="21">
        <v>1723.3345359358686</v>
      </c>
      <c r="I28" s="21">
        <v>4628.0233253729612</v>
      </c>
      <c r="J28" s="21">
        <v>3429.3205455147304</v>
      </c>
      <c r="K28" s="21"/>
      <c r="L28" s="45"/>
      <c r="M28" s="45">
        <v>5388.252856713937</v>
      </c>
      <c r="N28" s="21"/>
      <c r="O28" s="21">
        <v>5312.0256765450431</v>
      </c>
      <c r="P28" s="21"/>
      <c r="Q28" s="21">
        <v>3763.4161494387336</v>
      </c>
      <c r="R28" s="21">
        <v>3090.5923738886186</v>
      </c>
      <c r="S28" s="21">
        <v>3587.985875593024</v>
      </c>
      <c r="U28" s="21">
        <v>7398.813523183534</v>
      </c>
      <c r="V28" s="21">
        <v>7240.9362499850467</v>
      </c>
      <c r="W28" s="21">
        <v>7884.1853403179221</v>
      </c>
      <c r="X28" s="21">
        <v>5120.4368481363808</v>
      </c>
      <c r="Y28" s="21">
        <v>4019.8954643057468</v>
      </c>
      <c r="Z28" s="21">
        <v>6420.8521536685839</v>
      </c>
      <c r="AA28" s="21">
        <v>7043.0535868149764</v>
      </c>
      <c r="AB28" s="21">
        <v>5605.1117687399674</v>
      </c>
      <c r="AC28" s="21">
        <v>6968.0417180969898</v>
      </c>
      <c r="AD28" s="21">
        <v>6827.0551481812809</v>
      </c>
      <c r="AE28" s="35">
        <v>5122.4191701965919</v>
      </c>
      <c r="AF28" s="21">
        <v>4091.4907328334875</v>
      </c>
      <c r="AG28" s="21">
        <v>6168.4717693216662</v>
      </c>
      <c r="AH28" s="21">
        <v>5036.1336406878263</v>
      </c>
      <c r="AJ28" s="21">
        <v>8.8116105865052887</v>
      </c>
      <c r="AK28" s="21">
        <v>6.2481912192049958</v>
      </c>
      <c r="AL28" s="21">
        <v>4.7847497743159142</v>
      </c>
      <c r="AM28" s="21">
        <v>4.4974210288550065</v>
      </c>
      <c r="AN28" s="21">
        <v>4.5215499386386533</v>
      </c>
      <c r="AO28" s="21">
        <v>3.9716389274723509</v>
      </c>
      <c r="AP28" s="21">
        <v>18.777077092097368</v>
      </c>
      <c r="AQ28" s="21">
        <v>8.0029731274257347</v>
      </c>
      <c r="AR28" s="21">
        <v>3.3715825151423049</v>
      </c>
      <c r="AS28" s="21">
        <v>3.4020393096465047</v>
      </c>
    </row>
    <row r="29" spans="1:45" s="4" customFormat="1">
      <c r="A29" s="17" t="s">
        <v>138</v>
      </c>
      <c r="B29" s="17">
        <v>41.650789432738733</v>
      </c>
      <c r="C29" s="17">
        <v>62.434294375129433</v>
      </c>
      <c r="D29" s="17">
        <v>41.554472489158769</v>
      </c>
      <c r="E29" s="17">
        <v>41.967084378395249</v>
      </c>
      <c r="F29" s="17"/>
      <c r="G29" s="17">
        <v>39.971148350152397</v>
      </c>
      <c r="H29" s="17">
        <v>43.006593886333903</v>
      </c>
      <c r="I29" s="17">
        <v>51.101317675293423</v>
      </c>
      <c r="J29" s="17">
        <v>45.930953568759193</v>
      </c>
      <c r="K29" s="17"/>
      <c r="L29" s="41"/>
      <c r="M29" s="41">
        <v>49.710317312558679</v>
      </c>
      <c r="N29" s="17"/>
      <c r="O29" s="17">
        <v>51.450117905871736</v>
      </c>
      <c r="P29" s="17"/>
      <c r="Q29" s="17">
        <v>45.172687671403736</v>
      </c>
      <c r="R29" s="17">
        <v>43.387174425983346</v>
      </c>
      <c r="S29" s="17">
        <v>45.719352483639419</v>
      </c>
      <c r="U29" s="17">
        <v>14.56677121722816</v>
      </c>
      <c r="V29" s="17">
        <v>14.084035658969682</v>
      </c>
      <c r="W29" s="17">
        <v>13.917210160703876</v>
      </c>
      <c r="X29" s="17">
        <v>13.944579972837575</v>
      </c>
      <c r="Y29" s="17">
        <v>13.353813493426889</v>
      </c>
      <c r="Z29" s="17">
        <v>15.217010660751255</v>
      </c>
      <c r="AA29" s="17">
        <v>13.564182312818899</v>
      </c>
      <c r="AB29" s="17">
        <v>13.920263171615833</v>
      </c>
      <c r="AC29" s="17">
        <v>12.796745383286567</v>
      </c>
      <c r="AD29" s="17">
        <v>13.726086224585748</v>
      </c>
      <c r="AE29" s="30">
        <v>13.717389204538124</v>
      </c>
      <c r="AF29" s="17">
        <v>17.494980258811648</v>
      </c>
      <c r="AG29" s="17">
        <v>13.888278728485639</v>
      </c>
      <c r="AH29" s="17">
        <v>12.244825800566961</v>
      </c>
      <c r="AJ29" s="21">
        <v>119.49222190895406</v>
      </c>
      <c r="AK29" s="21">
        <v>118.13958746604749</v>
      </c>
      <c r="AL29" s="21">
        <v>120.92849199331913</v>
      </c>
      <c r="AM29" s="21">
        <v>121.48485623641062</v>
      </c>
      <c r="AN29" s="21">
        <v>134.74989503465048</v>
      </c>
      <c r="AO29" s="21">
        <v>135.77315066936214</v>
      </c>
      <c r="AP29" s="21">
        <v>126.50428911539242</v>
      </c>
      <c r="AQ29" s="21">
        <v>127.8695777118221</v>
      </c>
      <c r="AR29" s="21">
        <v>128.88375460013208</v>
      </c>
      <c r="AS29" s="21">
        <v>129.80727668724523</v>
      </c>
    </row>
    <row r="30" spans="1:45" s="8" customFormat="1">
      <c r="A30" s="21" t="s">
        <v>139</v>
      </c>
      <c r="B30" s="21">
        <v>482.71040013730209</v>
      </c>
      <c r="C30" s="21">
        <v>663.24646275215787</v>
      </c>
      <c r="D30" s="21">
        <v>443.10797657477207</v>
      </c>
      <c r="E30" s="21">
        <v>479.34336639601327</v>
      </c>
      <c r="F30" s="21"/>
      <c r="G30" s="21">
        <v>431.64483259442034</v>
      </c>
      <c r="H30" s="21">
        <v>483.59721883455336</v>
      </c>
      <c r="I30" s="21">
        <v>595.68061948803143</v>
      </c>
      <c r="J30" s="21">
        <v>507.85748895942959</v>
      </c>
      <c r="K30" s="21"/>
      <c r="L30" s="45"/>
      <c r="M30" s="45">
        <v>634.80947940626197</v>
      </c>
      <c r="N30" s="21"/>
      <c r="O30" s="21">
        <v>637.29052237149085</v>
      </c>
      <c r="P30" s="21"/>
      <c r="Q30" s="21">
        <v>499.23822094076399</v>
      </c>
      <c r="R30" s="21">
        <v>463.11202103259751</v>
      </c>
      <c r="S30" s="21">
        <v>513.14607612130578</v>
      </c>
      <c r="U30" s="21">
        <v>248.07144528865035</v>
      </c>
      <c r="V30" s="21">
        <v>241.255130994209</v>
      </c>
      <c r="W30" s="21">
        <v>240.11616745675622</v>
      </c>
      <c r="X30" s="21">
        <v>233.77830406261054</v>
      </c>
      <c r="Y30" s="21">
        <v>229.50700382212088</v>
      </c>
      <c r="Z30" s="21">
        <v>246.32983648546977</v>
      </c>
      <c r="AA30" s="21">
        <v>227.94979882333016</v>
      </c>
      <c r="AB30" s="21">
        <v>227.88342692287475</v>
      </c>
      <c r="AC30" s="21">
        <v>236.70165358675064</v>
      </c>
      <c r="AD30" s="21">
        <v>237.72640931518447</v>
      </c>
      <c r="AE30" s="35">
        <v>244.53158866163579</v>
      </c>
      <c r="AF30" s="21">
        <v>311.03830898488241</v>
      </c>
      <c r="AG30" s="21">
        <v>251.27331438916627</v>
      </c>
      <c r="AH30" s="21">
        <v>221.36520063213302</v>
      </c>
      <c r="AJ30" s="21">
        <v>2368.4117635129237</v>
      </c>
      <c r="AK30" s="21">
        <v>2327.6437656699572</v>
      </c>
      <c r="AL30" s="21">
        <v>2476.45628596084</v>
      </c>
      <c r="AM30" s="21">
        <v>2456.251320862918</v>
      </c>
      <c r="AN30" s="21">
        <v>2666.8808371913087</v>
      </c>
      <c r="AO30" s="21">
        <v>2653.682670971677</v>
      </c>
      <c r="AP30" s="21">
        <v>2535.6167130574754</v>
      </c>
      <c r="AQ30" s="21">
        <v>2578.1102609786517</v>
      </c>
      <c r="AR30" s="21">
        <v>2581.3600980835595</v>
      </c>
      <c r="AS30" s="21">
        <v>2570.5650134026364</v>
      </c>
    </row>
    <row r="31" spans="1:45">
      <c r="A31" s="7" t="s">
        <v>140</v>
      </c>
      <c r="B31" s="20">
        <v>0.31668098252155685</v>
      </c>
      <c r="C31" s="20">
        <v>0.6707414226501015</v>
      </c>
      <c r="D31" s="20">
        <v>0.47395827056843898</v>
      </c>
      <c r="E31" s="20">
        <v>71.422964542245865</v>
      </c>
      <c r="G31" s="20">
        <v>0.45890977870516397</v>
      </c>
      <c r="H31" s="20">
        <v>8.5668196589020737E-2</v>
      </c>
      <c r="I31" s="20">
        <v>0.70277641074417552</v>
      </c>
      <c r="J31" s="20">
        <v>0.57343291843282762</v>
      </c>
      <c r="K31" s="20"/>
      <c r="L31" s="46"/>
      <c r="M31" s="46">
        <v>0.40646006520959016</v>
      </c>
      <c r="N31" s="20"/>
      <c r="O31" s="20">
        <v>0.34737482452803814</v>
      </c>
      <c r="P31" s="20"/>
      <c r="Q31" s="20">
        <v>4.4597536369465987</v>
      </c>
      <c r="R31" s="20">
        <v>0.50064118193331242</v>
      </c>
      <c r="S31" s="20">
        <v>7.970299186456585E-2</v>
      </c>
      <c r="T31" s="5"/>
      <c r="U31" s="20">
        <v>1.0549192436720831</v>
      </c>
      <c r="V31" s="20">
        <v>1.1356245158114906</v>
      </c>
      <c r="W31" s="20">
        <v>1.0570527072637665</v>
      </c>
      <c r="X31" s="20">
        <v>0.44601012514872895</v>
      </c>
      <c r="Y31" s="20">
        <v>0.48545605791680019</v>
      </c>
      <c r="Z31" s="20">
        <v>0.32152792770960492</v>
      </c>
      <c r="AA31" s="20">
        <v>0.89021089041855417</v>
      </c>
      <c r="AB31" s="20">
        <v>0.67045009404985356</v>
      </c>
      <c r="AC31" s="20">
        <v>1.3298601814649142</v>
      </c>
      <c r="AD31" s="20">
        <v>1.0136343380779771</v>
      </c>
      <c r="AE31" s="36">
        <v>2.5536544857531518</v>
      </c>
      <c r="AF31" s="20">
        <v>4.0500528636006905</v>
      </c>
      <c r="AG31" s="20">
        <v>2.0316238539525737</v>
      </c>
      <c r="AH31" s="20">
        <v>5.2429984237089009</v>
      </c>
      <c r="AI31" s="5"/>
      <c r="AJ31" s="20">
        <v>0.35749173810240931</v>
      </c>
      <c r="AK31" s="20">
        <v>0.42038795212263835</v>
      </c>
      <c r="AL31" s="20">
        <v>0.19321544339800431</v>
      </c>
      <c r="AM31" s="20">
        <v>0.12619325383810723</v>
      </c>
      <c r="AN31" s="20">
        <v>8.9249572869903232E-2</v>
      </c>
      <c r="AO31" s="20">
        <v>0.22305530752740085</v>
      </c>
      <c r="AP31" s="20">
        <v>0.64573266536311269</v>
      </c>
      <c r="AQ31" s="20">
        <v>0.38631714674653211</v>
      </c>
      <c r="AR31" s="20">
        <v>2.6500065674814562E-2</v>
      </c>
      <c r="AS31" s="20">
        <v>0.13062228837556494</v>
      </c>
    </row>
    <row r="32" spans="1:45" s="4" customFormat="1">
      <c r="A32" s="17" t="s">
        <v>141</v>
      </c>
      <c r="B32" s="17">
        <v>28.768950313086698</v>
      </c>
      <c r="C32" s="17">
        <v>81.181206464901862</v>
      </c>
      <c r="D32" s="17">
        <v>30.536070861831401</v>
      </c>
      <c r="E32" s="17">
        <v>28.63623693281561</v>
      </c>
      <c r="F32" s="17"/>
      <c r="G32" s="17">
        <v>39.324086139590868</v>
      </c>
      <c r="H32" s="17">
        <v>29.397006336406307</v>
      </c>
      <c r="I32" s="17">
        <v>60.599922415861215</v>
      </c>
      <c r="J32" s="17">
        <v>35.664617199177492</v>
      </c>
      <c r="K32" s="17"/>
      <c r="L32" s="41"/>
      <c r="M32" s="41">
        <v>25.514976784444123</v>
      </c>
      <c r="N32" s="17"/>
      <c r="O32" s="17">
        <v>28.683004288186215</v>
      </c>
      <c r="P32" s="17"/>
      <c r="Q32" s="17">
        <v>24.631199475770572</v>
      </c>
      <c r="R32" s="17">
        <v>24.228472680860893</v>
      </c>
      <c r="S32" s="17">
        <v>24.360601498231109</v>
      </c>
      <c r="U32" s="17">
        <v>6.1384875330364084</v>
      </c>
      <c r="V32" s="17">
        <v>5.8991386781243884</v>
      </c>
      <c r="W32" s="17">
        <v>6.1376331429850159</v>
      </c>
      <c r="X32" s="17">
        <v>5.5100570537925169</v>
      </c>
      <c r="Y32" s="17">
        <v>5.3940472516478506</v>
      </c>
      <c r="Z32" s="17">
        <v>7.1718126939032363</v>
      </c>
      <c r="AA32" s="17">
        <v>5.893510144643332</v>
      </c>
      <c r="AB32" s="17">
        <v>6.6425934671505251</v>
      </c>
      <c r="AC32" s="17">
        <v>5.5069537153554213</v>
      </c>
      <c r="AD32" s="17">
        <v>5.9187656588569872</v>
      </c>
      <c r="AE32" s="30">
        <v>4.1373336680510429</v>
      </c>
      <c r="AF32" s="17">
        <v>6.8753350763622114</v>
      </c>
      <c r="AG32" s="17">
        <v>5.6428491926183115</v>
      </c>
      <c r="AH32" s="17">
        <v>4.1028312571287975</v>
      </c>
      <c r="AJ32" s="17">
        <v>38.940493562252449</v>
      </c>
      <c r="AK32" s="17">
        <v>40.994516196126717</v>
      </c>
      <c r="AL32" s="17">
        <v>43.292539217818522</v>
      </c>
      <c r="AM32" s="17">
        <v>41.690850939254744</v>
      </c>
      <c r="AN32" s="17">
        <v>52.611903976329884</v>
      </c>
      <c r="AO32" s="17">
        <v>51.620814164271543</v>
      </c>
      <c r="AP32" s="17">
        <v>37.053200813526438</v>
      </c>
      <c r="AQ32" s="17">
        <v>41.231199829814919</v>
      </c>
      <c r="AR32" s="17">
        <v>42.233428790191304</v>
      </c>
      <c r="AS32" s="17">
        <v>34.78977597992349</v>
      </c>
    </row>
    <row r="33" spans="1:45">
      <c r="A33" s="7"/>
      <c r="P33" s="20"/>
      <c r="Q33" s="20"/>
    </row>
    <row r="34" spans="1:45">
      <c r="A34" s="7" t="s">
        <v>142</v>
      </c>
      <c r="B34" s="22">
        <v>1.2757562333420855E-3</v>
      </c>
      <c r="C34" s="22">
        <v>1.654177012250597E-3</v>
      </c>
      <c r="D34" s="22">
        <v>1.0224004580144453E-2</v>
      </c>
      <c r="E34" s="23">
        <v>0</v>
      </c>
      <c r="G34" s="22">
        <v>8.1638531595474304E-4</v>
      </c>
      <c r="H34" s="22">
        <v>1.6015947980435967E-3</v>
      </c>
      <c r="I34" s="22">
        <v>0.49063435764167973</v>
      </c>
      <c r="J34" s="22">
        <v>2.4870278134606662E-2</v>
      </c>
      <c r="K34" s="20"/>
      <c r="L34" s="46"/>
      <c r="M34" s="47">
        <v>0</v>
      </c>
      <c r="N34" s="24"/>
      <c r="O34" s="22">
        <v>1.9317794641541804E-3</v>
      </c>
      <c r="P34" s="20"/>
      <c r="Q34" s="22">
        <v>2.0655104066007523E-2</v>
      </c>
      <c r="R34" s="22">
        <v>2.1860388297876817E-3</v>
      </c>
      <c r="S34" s="22">
        <v>4.3295208646287739E-3</v>
      </c>
      <c r="T34" s="9"/>
      <c r="U34" s="23">
        <v>0</v>
      </c>
      <c r="V34" s="22">
        <v>2.4266835136272053E-2</v>
      </c>
      <c r="W34" s="22">
        <v>3.8055747492510769E-3</v>
      </c>
      <c r="X34" s="22">
        <v>2.1942905829991561E-3</v>
      </c>
      <c r="Y34" s="22">
        <v>2.4030642249498568E-3</v>
      </c>
      <c r="Z34" s="22">
        <v>4.567320117804489E-3</v>
      </c>
      <c r="AA34" s="22">
        <v>5.400329496812223E-3</v>
      </c>
      <c r="AB34" s="22">
        <v>6.6724889583995783E-3</v>
      </c>
      <c r="AC34" s="22">
        <v>2.0222251938261472E-2</v>
      </c>
      <c r="AD34" s="22">
        <v>3.220654780740257E-2</v>
      </c>
      <c r="AE34" s="38">
        <v>3.944744127377958E-3</v>
      </c>
      <c r="AF34" s="22">
        <v>0.28863856040143721</v>
      </c>
      <c r="AG34" s="22">
        <v>3.972503355428722E-2</v>
      </c>
      <c r="AH34" s="22">
        <v>3.5329875265074223E-2</v>
      </c>
      <c r="AI34" s="5"/>
      <c r="AJ34" s="19">
        <v>1.1099679882978089E-3</v>
      </c>
      <c r="AK34" s="21">
        <v>0</v>
      </c>
      <c r="AL34" s="21">
        <v>0</v>
      </c>
      <c r="AM34" s="21">
        <v>0</v>
      </c>
      <c r="AN34" s="25">
        <v>5.905016346341046E-4</v>
      </c>
      <c r="AO34" s="21">
        <v>0</v>
      </c>
      <c r="AP34" s="19">
        <v>1.7696559684931971E-3</v>
      </c>
      <c r="AQ34" s="19">
        <v>1.6275499480072624E-3</v>
      </c>
      <c r="AR34" s="21">
        <v>0</v>
      </c>
      <c r="AS34" s="21">
        <v>0</v>
      </c>
    </row>
    <row r="35" spans="1:45">
      <c r="A35" s="7" t="s">
        <v>143</v>
      </c>
      <c r="B35" s="22">
        <v>1.0985048069888001E-2</v>
      </c>
      <c r="C35" s="22">
        <v>2.3372899294639995E-3</v>
      </c>
      <c r="D35" s="22">
        <v>1.1727139630460254E-2</v>
      </c>
      <c r="E35" s="22">
        <v>8.9462462497752644E-3</v>
      </c>
      <c r="G35" s="22">
        <v>5.6414472590942018E-2</v>
      </c>
      <c r="H35" s="23">
        <v>0</v>
      </c>
      <c r="I35" s="22">
        <v>4.5914778833849333E-2</v>
      </c>
      <c r="J35" s="22">
        <v>7.9241372552821848E-2</v>
      </c>
      <c r="K35" s="20"/>
      <c r="L35" s="46"/>
      <c r="M35" s="47">
        <v>0</v>
      </c>
      <c r="N35" s="24"/>
      <c r="O35" s="22">
        <v>1.5199149342524115E-2</v>
      </c>
      <c r="P35" s="20"/>
      <c r="Q35" s="22">
        <v>3.0985302644063299E-2</v>
      </c>
      <c r="R35" s="23">
        <v>0</v>
      </c>
      <c r="S35" s="22">
        <v>2.0651019157127602E-2</v>
      </c>
      <c r="T35" s="9"/>
      <c r="U35" s="22">
        <v>0.20178484554905821</v>
      </c>
      <c r="V35" s="22">
        <v>0.16033719037647376</v>
      </c>
      <c r="W35" s="22">
        <v>0.12758609758667369</v>
      </c>
      <c r="X35" s="22">
        <v>2.739899985566311E-2</v>
      </c>
      <c r="Y35" s="23">
        <v>2.4855344493700899E-3</v>
      </c>
      <c r="Z35" s="23">
        <v>8.04332768081197E-4</v>
      </c>
      <c r="AA35" s="22">
        <v>5.3554108335033337E-2</v>
      </c>
      <c r="AB35" s="22">
        <v>2.0750047355814295E-2</v>
      </c>
      <c r="AC35" s="22">
        <v>6.3400512954891922E-2</v>
      </c>
      <c r="AD35" s="22">
        <v>8.8418760520358963E-2</v>
      </c>
      <c r="AE35" s="38">
        <v>1.7706190835243232E-2</v>
      </c>
      <c r="AF35" s="22">
        <v>0.31868772102027448</v>
      </c>
      <c r="AG35" s="22">
        <v>0.48774310060093445</v>
      </c>
      <c r="AH35" s="22">
        <v>0.83943567711963329</v>
      </c>
      <c r="AI35" s="5"/>
      <c r="AJ35" s="19">
        <v>7.9731375014207902E-3</v>
      </c>
      <c r="AK35" s="19">
        <v>1.7171493558569634E-2</v>
      </c>
      <c r="AL35" s="21">
        <v>0</v>
      </c>
      <c r="AM35" s="21">
        <v>0</v>
      </c>
      <c r="AN35" s="21">
        <v>0</v>
      </c>
      <c r="AO35" s="19">
        <v>5.769822532205946E-3</v>
      </c>
      <c r="AP35" s="21">
        <v>0</v>
      </c>
      <c r="AQ35" s="19">
        <v>7.0366318271969002E-3</v>
      </c>
      <c r="AR35" s="19">
        <v>3.6044701566162914E-3</v>
      </c>
      <c r="AS35" s="21">
        <v>0</v>
      </c>
    </row>
    <row r="36" spans="1:45">
      <c r="A36" s="7" t="s">
        <v>144</v>
      </c>
      <c r="B36" s="22">
        <v>3.1284241743720402E-2</v>
      </c>
      <c r="C36" s="20">
        <v>1.4761279069153659</v>
      </c>
      <c r="D36" s="22">
        <v>5.486755002058856E-2</v>
      </c>
      <c r="E36" s="22">
        <v>5.7239844182168008E-2</v>
      </c>
      <c r="G36" s="20">
        <v>1.0670130946310024</v>
      </c>
      <c r="H36" s="23">
        <v>0</v>
      </c>
      <c r="I36" s="22">
        <v>0.70988077461920063</v>
      </c>
      <c r="J36" s="22">
        <v>0.98200492327729094</v>
      </c>
      <c r="K36" s="20"/>
      <c r="L36" s="46"/>
      <c r="M36" s="48">
        <v>3.7187538089282372E-2</v>
      </c>
      <c r="N36" s="24"/>
      <c r="O36" s="22">
        <v>1.8244243957106984E-2</v>
      </c>
      <c r="P36" s="20"/>
      <c r="Q36" s="20">
        <v>2.4902853076101352</v>
      </c>
      <c r="R36" s="22">
        <v>3.8710383124539484E-2</v>
      </c>
      <c r="S36" s="22">
        <v>4.3809811306403873E-3</v>
      </c>
      <c r="T36" s="9"/>
      <c r="U36" s="20">
        <v>8.1238013215214142</v>
      </c>
      <c r="V36" s="20">
        <v>9.1733965602274186</v>
      </c>
      <c r="W36" s="20">
        <v>5.3209147047233918</v>
      </c>
      <c r="X36" s="20">
        <v>5.4372689455523471</v>
      </c>
      <c r="Y36" s="22">
        <v>1.3312687314467359E-2</v>
      </c>
      <c r="Z36" s="22">
        <v>7.0439663432749891E-2</v>
      </c>
      <c r="AA36" s="20">
        <v>2.2147950898410258</v>
      </c>
      <c r="AB36" s="20">
        <v>0.89394688466922845</v>
      </c>
      <c r="AC36" s="20">
        <v>3.6478937914254432</v>
      </c>
      <c r="AD36" s="20">
        <v>2.3002991542343554</v>
      </c>
      <c r="AE36" s="36">
        <v>3.7872551325594626</v>
      </c>
      <c r="AF36" s="20">
        <v>2.0496583371470782</v>
      </c>
      <c r="AG36" s="20">
        <v>9.7976336328423628</v>
      </c>
      <c r="AH36" s="34">
        <v>13.710633889104271</v>
      </c>
      <c r="AI36" s="5"/>
      <c r="AJ36" s="21">
        <v>0</v>
      </c>
      <c r="AK36" s="21">
        <v>0</v>
      </c>
      <c r="AL36" s="19">
        <v>3.8674210598259018E-3</v>
      </c>
      <c r="AM36" s="19">
        <v>2.3128929275310007E-2</v>
      </c>
      <c r="AN36" s="21">
        <v>0</v>
      </c>
      <c r="AO36" s="19">
        <v>8.2634354055120159E-3</v>
      </c>
      <c r="AP36" s="21">
        <v>0</v>
      </c>
      <c r="AQ36" s="19">
        <v>0.21135150792905685</v>
      </c>
      <c r="AR36" s="18">
        <v>6.030423438606413E-2</v>
      </c>
      <c r="AS36" s="18">
        <v>2.1815840000096242E-2</v>
      </c>
    </row>
    <row r="37" spans="1:45">
      <c r="A37" s="7" t="s">
        <v>145</v>
      </c>
      <c r="B37" s="22">
        <v>4.9559608807506345E-3</v>
      </c>
      <c r="C37" s="22">
        <v>6.5872475369066347E-2</v>
      </c>
      <c r="D37" s="22">
        <v>1.18307256594252E-2</v>
      </c>
      <c r="E37" s="22">
        <v>3.7687935102370784E-2</v>
      </c>
      <c r="G37" s="23">
        <v>1.2974038536158353E-3</v>
      </c>
      <c r="H37" s="24">
        <v>3.4565298628369334E-4</v>
      </c>
      <c r="I37" s="24">
        <v>4.0013666144072944E-4</v>
      </c>
      <c r="J37" s="22">
        <v>1.3943738795926632E-3</v>
      </c>
      <c r="K37" s="20"/>
      <c r="L37" s="46"/>
      <c r="M37" s="47">
        <v>0</v>
      </c>
      <c r="N37" s="24"/>
      <c r="O37" s="24">
        <v>8.484040849892553E-4</v>
      </c>
      <c r="P37" s="20"/>
      <c r="Q37" s="23">
        <v>0</v>
      </c>
      <c r="R37" s="23">
        <v>0</v>
      </c>
      <c r="S37" s="23">
        <v>0</v>
      </c>
      <c r="T37" s="9"/>
      <c r="U37" s="22">
        <v>0.1581135719427442</v>
      </c>
      <c r="V37" s="22">
        <v>9.5938053508541385E-2</v>
      </c>
      <c r="W37" s="22">
        <v>9.1053015312491395E-2</v>
      </c>
      <c r="X37" s="22">
        <v>2.3399801557827732E-3</v>
      </c>
      <c r="Y37" s="22">
        <v>1.2302255981527688E-3</v>
      </c>
      <c r="Z37" s="22">
        <v>4.6244114987654015E-3</v>
      </c>
      <c r="AA37" s="22">
        <v>2.1199378128695366E-3</v>
      </c>
      <c r="AB37" s="22">
        <v>2.8918831433880298E-3</v>
      </c>
      <c r="AC37" s="22">
        <v>3.8421001556804019E-3</v>
      </c>
      <c r="AD37" s="22">
        <v>4.0289944772481188E-3</v>
      </c>
      <c r="AE37" s="37">
        <v>0</v>
      </c>
      <c r="AF37" s="22">
        <v>1.2509709465281158E-3</v>
      </c>
      <c r="AG37" s="22">
        <v>2.0805006980821897E-2</v>
      </c>
      <c r="AH37" s="22">
        <v>1.6908648152794942E-2</v>
      </c>
      <c r="AI37" s="5"/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5">
        <v>3.5053767404406009E-4</v>
      </c>
      <c r="AS37" s="21">
        <v>0</v>
      </c>
    </row>
    <row r="38" spans="1:45">
      <c r="A38" s="7" t="s">
        <v>146</v>
      </c>
      <c r="B38" s="22">
        <v>1.0972842193819939E-2</v>
      </c>
      <c r="C38" s="22">
        <v>4.1463725361295542E-2</v>
      </c>
      <c r="D38" s="22">
        <v>1.1226021299421889E-2</v>
      </c>
      <c r="E38" s="22">
        <v>1.7034760597548514E-2</v>
      </c>
      <c r="G38" s="23">
        <v>1.0445608702581346E-3</v>
      </c>
      <c r="H38" s="24">
        <v>2.7829082143818515E-4</v>
      </c>
      <c r="I38" s="22">
        <v>9.5262355595698053E-4</v>
      </c>
      <c r="J38" s="22">
        <v>5.5327488792648383E-4</v>
      </c>
      <c r="K38" s="20"/>
      <c r="L38" s="46"/>
      <c r="M38" s="47">
        <v>0</v>
      </c>
      <c r="N38" s="23"/>
      <c r="O38" s="23">
        <v>0</v>
      </c>
      <c r="P38" s="20"/>
      <c r="Q38" s="22">
        <v>8.61566843493769E-3</v>
      </c>
      <c r="R38" s="24">
        <v>5.7142081612786538E-4</v>
      </c>
      <c r="S38" s="22">
        <v>2.9101306412603993E-3</v>
      </c>
      <c r="T38" s="9"/>
      <c r="U38" s="22">
        <v>9.6277159138285898E-2</v>
      </c>
      <c r="V38" s="22">
        <v>6.0979959279126673E-2</v>
      </c>
      <c r="W38" s="22">
        <v>5.6552085003940517E-2</v>
      </c>
      <c r="X38" s="22">
        <v>1.8839559440096587E-3</v>
      </c>
      <c r="Y38" s="22">
        <v>1.4857118519868324E-3</v>
      </c>
      <c r="Z38" s="22">
        <v>3.3640282033673128E-3</v>
      </c>
      <c r="AA38" s="22">
        <v>2.8039068790127303E-3</v>
      </c>
      <c r="AB38" s="22">
        <v>2.2949459215657652E-3</v>
      </c>
      <c r="AC38" s="22">
        <v>2.7441187906215828E-3</v>
      </c>
      <c r="AD38" s="22">
        <v>2.8776031316353674E-3</v>
      </c>
      <c r="AE38" s="38">
        <v>2.784074089939415E-3</v>
      </c>
      <c r="AF38" s="22">
        <v>2.9782434461352943E-3</v>
      </c>
      <c r="AG38" s="22">
        <v>6.6041902329809776E-2</v>
      </c>
      <c r="AH38" s="22">
        <v>5.6770136941885062E-2</v>
      </c>
      <c r="AI38" s="5"/>
      <c r="AJ38" s="21">
        <v>0</v>
      </c>
      <c r="AK38" s="25">
        <v>2.9248853754164535E-4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19">
        <v>1.1127213189751003E-3</v>
      </c>
      <c r="AS38" s="25">
        <v>2.6836092485113555E-4</v>
      </c>
    </row>
    <row r="39" spans="1:45">
      <c r="A39" s="7" t="s">
        <v>147</v>
      </c>
      <c r="B39" s="22">
        <v>7.284215573509608E-3</v>
      </c>
      <c r="C39" s="22">
        <v>6.8653205705538567E-2</v>
      </c>
      <c r="D39" s="22">
        <v>8.6943337614862788E-3</v>
      </c>
      <c r="E39" s="22">
        <v>1.1661748013762496E-2</v>
      </c>
      <c r="G39" s="22">
        <v>3.813819208309089E-2</v>
      </c>
      <c r="H39" s="22">
        <v>2.0321474913939253E-3</v>
      </c>
      <c r="I39" s="22">
        <v>2.6223442723896068E-2</v>
      </c>
      <c r="J39" s="22">
        <v>1.6885802069192678E-2</v>
      </c>
      <c r="K39" s="20"/>
      <c r="L39" s="46"/>
      <c r="M39" s="48">
        <v>1.2318784074915795E-2</v>
      </c>
      <c r="N39" s="22"/>
      <c r="O39" s="22">
        <v>1.0878494349904261E-2</v>
      </c>
      <c r="P39" s="20"/>
      <c r="Q39" s="22">
        <v>1.0311682453066944E-2</v>
      </c>
      <c r="R39" s="22">
        <v>1.0258594676293184E-3</v>
      </c>
      <c r="S39" s="22">
        <v>1.1609988371601386E-3</v>
      </c>
      <c r="T39" s="9"/>
      <c r="U39" s="22">
        <v>8.0102036459594655E-2</v>
      </c>
      <c r="V39" s="22">
        <v>2.5875886414341978E-2</v>
      </c>
      <c r="W39" s="22">
        <v>7.0738025912760669E-2</v>
      </c>
      <c r="X39" s="22">
        <v>5.1589147889771706E-3</v>
      </c>
      <c r="Y39" s="23">
        <v>0</v>
      </c>
      <c r="Z39" s="22">
        <v>2.1961335644731807E-3</v>
      </c>
      <c r="AA39" s="22">
        <v>1.1074345828695225E-2</v>
      </c>
      <c r="AB39" s="22">
        <v>6.1801003707200944E-3</v>
      </c>
      <c r="AC39" s="22">
        <v>1.2042451133015265E-2</v>
      </c>
      <c r="AD39" s="22">
        <v>2.2960439273627753E-3</v>
      </c>
      <c r="AE39" s="38">
        <v>1.9992752643401036E-2</v>
      </c>
      <c r="AF39" s="22">
        <v>1.2475811196782538E-2</v>
      </c>
      <c r="AG39" s="22">
        <v>8.6946641841129754E-2</v>
      </c>
      <c r="AH39" s="22">
        <v>0.14639159984444106</v>
      </c>
      <c r="AI39" s="5"/>
      <c r="AJ39" s="25">
        <v>1.4023648800754776E-2</v>
      </c>
      <c r="AK39" s="19">
        <v>5.3395567192311933E-3</v>
      </c>
      <c r="AL39" s="19">
        <v>5.2528549519318063E-3</v>
      </c>
      <c r="AM39" s="19">
        <v>6.2828902251573894E-3</v>
      </c>
      <c r="AN39" s="19">
        <v>2.2168744096785153E-3</v>
      </c>
      <c r="AO39" s="25">
        <v>8.5877790823755159E-4</v>
      </c>
      <c r="AP39" s="19">
        <v>2.0474239793975744E-3</v>
      </c>
      <c r="AQ39" s="19">
        <v>7.128548375971361E-3</v>
      </c>
      <c r="AR39" s="19">
        <v>5.9394254172533186E-3</v>
      </c>
      <c r="AS39" s="21">
        <v>0</v>
      </c>
    </row>
    <row r="40" spans="1:45">
      <c r="A40" s="7" t="s">
        <v>148</v>
      </c>
      <c r="B40" s="24">
        <v>3.7140725013802209E-4</v>
      </c>
      <c r="C40" s="22">
        <v>5.3853638489282166E-3</v>
      </c>
      <c r="D40" s="22">
        <v>1.5199072859697071E-3</v>
      </c>
      <c r="E40" s="22">
        <v>5.9460867277551807E-4</v>
      </c>
      <c r="G40" s="22">
        <v>5.8337651517358334E-3</v>
      </c>
      <c r="H40" s="23">
        <v>0</v>
      </c>
      <c r="I40" s="22">
        <v>2.942766374783818E-3</v>
      </c>
      <c r="J40" s="22">
        <v>2.563696951504945E-3</v>
      </c>
      <c r="K40" s="20"/>
      <c r="L40" s="46"/>
      <c r="M40" s="49">
        <v>7.9488035810171991E-4</v>
      </c>
      <c r="N40" s="24"/>
      <c r="O40" s="22">
        <v>1.1699073316154044E-3</v>
      </c>
      <c r="P40" s="20"/>
      <c r="Q40" s="22">
        <v>3.3268518220933492E-3</v>
      </c>
      <c r="R40" s="23">
        <v>0</v>
      </c>
      <c r="S40" s="23">
        <v>0</v>
      </c>
      <c r="T40" s="9"/>
      <c r="U40" s="22">
        <v>1.4936056681151185E-2</v>
      </c>
      <c r="V40" s="22">
        <v>5.1085020974649554E-3</v>
      </c>
      <c r="W40" s="22">
        <v>2.2810492191215805E-2</v>
      </c>
      <c r="X40" s="22">
        <v>1.052170040684476E-3</v>
      </c>
      <c r="Y40" s="22">
        <v>1.106339741981694E-3</v>
      </c>
      <c r="Z40" s="22">
        <v>1.4170744584602417E-3</v>
      </c>
      <c r="AA40" s="22">
        <v>3.2480994932488991E-3</v>
      </c>
      <c r="AB40" s="22">
        <v>2.9908230279081629E-3</v>
      </c>
      <c r="AC40" s="22">
        <v>1.0596132706016414E-3</v>
      </c>
      <c r="AD40" s="22">
        <v>2.2223137566890396E-3</v>
      </c>
      <c r="AE40" s="38">
        <v>1.9995773781306521E-2</v>
      </c>
      <c r="AF40" s="22">
        <v>1.2075190082932074E-2</v>
      </c>
      <c r="AG40" s="22">
        <v>7.0128854972183307E-3</v>
      </c>
      <c r="AH40" s="22">
        <v>1.3750574021718054E-2</v>
      </c>
      <c r="AI40" s="5"/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5">
        <v>3.5724117296907629E-4</v>
      </c>
      <c r="AQ40" s="21">
        <v>0</v>
      </c>
      <c r="AR40" s="25">
        <v>3.0498606768486632E-4</v>
      </c>
      <c r="AS40" s="21">
        <v>0</v>
      </c>
    </row>
    <row r="41" spans="1:45">
      <c r="A41" s="7" t="s">
        <v>149</v>
      </c>
      <c r="B41" s="22">
        <v>1.8877781230268315E-3</v>
      </c>
      <c r="C41" s="22">
        <v>8.5767395698007357E-2</v>
      </c>
      <c r="D41" s="22">
        <v>3.8626705892472911E-3</v>
      </c>
      <c r="E41" s="22">
        <v>7.0519398117102105E-3</v>
      </c>
      <c r="G41" s="22">
        <v>4.1512372146747245E-2</v>
      </c>
      <c r="H41" s="19">
        <v>1.5799547137107727E-3</v>
      </c>
      <c r="I41" s="22">
        <v>1.9320825268919473E-2</v>
      </c>
      <c r="J41" s="22">
        <v>1.1046021717787203E-2</v>
      </c>
      <c r="K41" s="20"/>
      <c r="L41" s="46"/>
      <c r="M41" s="48">
        <v>3.9141090098532803E-3</v>
      </c>
      <c r="N41" s="22"/>
      <c r="O41" s="22">
        <v>5.7607975727073553E-3</v>
      </c>
      <c r="P41" s="20"/>
      <c r="Q41" s="19">
        <v>2.7303188118628318E-2</v>
      </c>
      <c r="R41" s="22">
        <v>1.0865049030509334E-3</v>
      </c>
      <c r="S41" s="24">
        <v>6.1481663366912804E-4</v>
      </c>
      <c r="T41" s="9"/>
      <c r="U41" s="20">
        <v>1.3837868343912381</v>
      </c>
      <c r="V41" s="20">
        <v>1.3317682057261457</v>
      </c>
      <c r="W41" s="20">
        <v>1.2982067737107137</v>
      </c>
      <c r="X41" s="22">
        <v>0.67651438047524204</v>
      </c>
      <c r="Y41" s="22">
        <v>0.67666706086144768</v>
      </c>
      <c r="Z41" s="22">
        <v>0.94500919004535922</v>
      </c>
      <c r="AA41" s="22">
        <v>0.95758957273395351</v>
      </c>
      <c r="AB41" s="22">
        <v>0.8946045090440311</v>
      </c>
      <c r="AC41" s="22">
        <v>0.99493294112880215</v>
      </c>
      <c r="AD41" s="22">
        <v>0.95818152778847432</v>
      </c>
      <c r="AE41" s="38">
        <v>0.27103562933412878</v>
      </c>
      <c r="AF41" s="22">
        <v>0.22273916292471149</v>
      </c>
      <c r="AG41" s="22">
        <v>0.47089759957809452</v>
      </c>
      <c r="AH41" s="22">
        <v>0.42764029301185963</v>
      </c>
      <c r="AI41" s="5"/>
      <c r="AJ41" s="21">
        <v>0</v>
      </c>
      <c r="AK41" s="25">
        <v>5.535200444952991E-4</v>
      </c>
      <c r="AL41" s="21">
        <v>0</v>
      </c>
      <c r="AM41" s="25">
        <v>1.0855163540003801E-3</v>
      </c>
      <c r="AN41" s="21">
        <v>0</v>
      </c>
      <c r="AO41" s="21">
        <v>0</v>
      </c>
      <c r="AP41" s="21">
        <v>0</v>
      </c>
      <c r="AQ41" s="21">
        <v>0</v>
      </c>
      <c r="AR41" s="19">
        <v>3.1452723500539235E-3</v>
      </c>
      <c r="AS41" s="21">
        <v>0</v>
      </c>
    </row>
    <row r="42" spans="1:45" s="10" customFormat="1">
      <c r="A42" s="25" t="s">
        <v>150</v>
      </c>
      <c r="B42" s="19">
        <v>8.7606288073195683E-3</v>
      </c>
      <c r="C42" s="18">
        <v>0.1863079455311441</v>
      </c>
      <c r="D42" s="19">
        <v>1.7925529931646911E-2</v>
      </c>
      <c r="E42" s="19">
        <v>1.8700571467866738E-2</v>
      </c>
      <c r="F42" s="25"/>
      <c r="G42" s="19">
        <v>0.11008390674033237</v>
      </c>
      <c r="H42" s="19">
        <v>2.9328439852064174E-3</v>
      </c>
      <c r="I42" s="19">
        <v>4.2163380171732517E-2</v>
      </c>
      <c r="J42" s="19">
        <v>3.5434437098297612E-2</v>
      </c>
      <c r="K42" s="25"/>
      <c r="L42" s="52"/>
      <c r="M42" s="43">
        <v>3.1906092356836509E-2</v>
      </c>
      <c r="N42" s="19"/>
      <c r="O42" s="19">
        <v>4.4301399854044729E-2</v>
      </c>
      <c r="P42" s="25"/>
      <c r="Q42" s="19">
        <v>2.015669977722168E-2</v>
      </c>
      <c r="R42" s="19">
        <v>7.0185243567378042E-3</v>
      </c>
      <c r="S42" s="19">
        <v>1.1347277707514439E-3</v>
      </c>
      <c r="U42" s="18">
        <v>3.7021699531477301</v>
      </c>
      <c r="V42" s="18">
        <v>3.5787851540667281</v>
      </c>
      <c r="W42" s="18">
        <v>3.4088123361155178</v>
      </c>
      <c r="X42" s="18">
        <v>1.6407167622393422</v>
      </c>
      <c r="Y42" s="18">
        <v>1.489366510691021</v>
      </c>
      <c r="Z42" s="18">
        <v>3.48946668475301</v>
      </c>
      <c r="AA42" s="18">
        <v>3.538994223446712</v>
      </c>
      <c r="AB42" s="18">
        <v>3.4041832538087564</v>
      </c>
      <c r="AC42" s="18">
        <v>3.9133655223885828</v>
      </c>
      <c r="AD42" s="18">
        <v>3.5448641229111613</v>
      </c>
      <c r="AE42" s="31">
        <v>2.0902808487488991</v>
      </c>
      <c r="AF42" s="18">
        <v>1.5007763937802929</v>
      </c>
      <c r="AG42" s="18">
        <v>1.3433475673191226</v>
      </c>
      <c r="AH42" s="18">
        <v>1.2723893433556466</v>
      </c>
      <c r="AI42" s="11"/>
      <c r="AJ42" s="21">
        <v>0</v>
      </c>
      <c r="AK42" s="19">
        <v>1.0274901707706151E-3</v>
      </c>
      <c r="AL42" s="25">
        <v>5.0540308025546544E-4</v>
      </c>
      <c r="AM42" s="21">
        <v>0</v>
      </c>
      <c r="AN42" s="21">
        <v>0</v>
      </c>
      <c r="AO42" s="21">
        <v>0</v>
      </c>
      <c r="AP42" s="21">
        <v>0</v>
      </c>
      <c r="AQ42" s="25">
        <v>1.4929807879565304E-3</v>
      </c>
      <c r="AR42" s="19">
        <v>1.9524419061227596E-3</v>
      </c>
      <c r="AS42" s="25">
        <v>9.4176162174680242E-4</v>
      </c>
    </row>
    <row r="43" spans="1:45">
      <c r="A43" s="7" t="s">
        <v>151</v>
      </c>
      <c r="B43" s="24">
        <v>4.8913370795869459E-4</v>
      </c>
      <c r="C43" s="22">
        <v>5.5800841886508808E-2</v>
      </c>
      <c r="D43" s="22">
        <v>1.8963269540412592E-3</v>
      </c>
      <c r="E43" s="22">
        <v>0.10349075845827201</v>
      </c>
      <c r="G43" s="22">
        <v>7.8204011119047692E-2</v>
      </c>
      <c r="H43" s="23">
        <v>0</v>
      </c>
      <c r="I43" s="22">
        <v>8.7452797744252669E-3</v>
      </c>
      <c r="J43" s="22">
        <v>3.9653306296423066E-2</v>
      </c>
      <c r="K43" s="20"/>
      <c r="L43" s="46"/>
      <c r="M43" s="48">
        <v>4.7418793218698798E-3</v>
      </c>
      <c r="N43" s="24"/>
      <c r="O43" s="20">
        <v>1.0285936360617212E-2</v>
      </c>
      <c r="P43" s="20"/>
      <c r="Q43" s="19">
        <v>9.4104458786546247E-2</v>
      </c>
      <c r="R43" s="22">
        <v>1.4247373057868043E-2</v>
      </c>
      <c r="S43" s="23">
        <v>0</v>
      </c>
      <c r="T43" s="9"/>
      <c r="U43" s="22">
        <v>0.63857398166485624</v>
      </c>
      <c r="V43" s="22">
        <v>0.53057024186060375</v>
      </c>
      <c r="W43" s="22">
        <v>0.59978039398088789</v>
      </c>
      <c r="X43" s="22">
        <v>0.29846310830636452</v>
      </c>
      <c r="Y43" s="22">
        <v>0.30363319719073428</v>
      </c>
      <c r="Z43" s="22">
        <v>0.19487091982152296</v>
      </c>
      <c r="AA43" s="22">
        <v>0.26614199064292998</v>
      </c>
      <c r="AB43" s="22">
        <v>0.29343431019312144</v>
      </c>
      <c r="AC43" s="22">
        <v>0.38442187851516607</v>
      </c>
      <c r="AD43" s="22">
        <v>0.28567238922325483</v>
      </c>
      <c r="AE43" s="38">
        <v>0.32366469017124916</v>
      </c>
      <c r="AF43" s="22">
        <v>0.26401706686657822</v>
      </c>
      <c r="AG43" s="22">
        <v>0.72111417791330523</v>
      </c>
      <c r="AH43" s="22">
        <v>0.46705176079681904</v>
      </c>
      <c r="AI43" s="5"/>
      <c r="AJ43" s="19">
        <v>1.3381844903432923E-3</v>
      </c>
      <c r="AK43" s="19">
        <v>5.5238860547242143E-3</v>
      </c>
      <c r="AL43" s="25">
        <v>2.646575556058285E-4</v>
      </c>
      <c r="AM43" s="19">
        <v>2.2302696675247477E-3</v>
      </c>
      <c r="AN43" s="25">
        <v>5.4085133829634565E-4</v>
      </c>
      <c r="AO43" s="19">
        <v>6.2924709043847456E-3</v>
      </c>
      <c r="AP43" s="19">
        <v>1.1766246849885678E-3</v>
      </c>
      <c r="AQ43" s="19">
        <v>4.3892922444925486E-2</v>
      </c>
      <c r="AR43" s="19">
        <v>1.2023430071676874E-2</v>
      </c>
      <c r="AS43" s="19">
        <v>7.9241173262352291E-2</v>
      </c>
    </row>
    <row r="44" spans="1:45">
      <c r="A44" s="7" t="s">
        <v>152</v>
      </c>
      <c r="B44" s="22">
        <v>1.8116690650421376E-3</v>
      </c>
      <c r="C44" s="22">
        <v>2.1671925102540793E-2</v>
      </c>
      <c r="D44" s="22">
        <v>1.3901026151381972E-3</v>
      </c>
      <c r="E44" s="23">
        <v>0</v>
      </c>
      <c r="G44" s="22">
        <v>1.2805305632133352E-2</v>
      </c>
      <c r="H44" s="24">
        <v>3.7906402294882272E-4</v>
      </c>
      <c r="I44" s="22">
        <v>7.2608988062933437E-3</v>
      </c>
      <c r="J44" s="23">
        <v>4.0930311594962908E-3</v>
      </c>
      <c r="K44" s="20"/>
      <c r="L44" s="46"/>
      <c r="M44" s="48">
        <v>1.1536855290614802E-2</v>
      </c>
      <c r="N44" s="24"/>
      <c r="O44" s="22">
        <v>5.8863926230803745E-3</v>
      </c>
      <c r="P44" s="20"/>
      <c r="Q44" s="23">
        <v>0</v>
      </c>
      <c r="R44" s="22">
        <v>1.921487076733272E-3</v>
      </c>
      <c r="S44" s="23">
        <v>0</v>
      </c>
      <c r="T44" s="9"/>
      <c r="U44" s="22">
        <v>0.59814655360425639</v>
      </c>
      <c r="V44" s="22">
        <v>0.54474631685579389</v>
      </c>
      <c r="W44" s="22">
        <v>0.59912554678091989</v>
      </c>
      <c r="X44" s="22">
        <v>0.21106700005964527</v>
      </c>
      <c r="Y44" s="22">
        <v>0.21990981915955299</v>
      </c>
      <c r="Z44" s="22">
        <v>0.50555370642222519</v>
      </c>
      <c r="AA44" s="22">
        <v>0.51783116198944223</v>
      </c>
      <c r="AB44" s="22">
        <v>0.48927542565021831</v>
      </c>
      <c r="AC44" s="22">
        <v>0.59467378110065161</v>
      </c>
      <c r="AD44" s="22">
        <v>0.52897900578202928</v>
      </c>
      <c r="AE44" s="38">
        <v>0.68079455362304087</v>
      </c>
      <c r="AF44" s="22">
        <v>0.46935956717395816</v>
      </c>
      <c r="AG44" s="22">
        <v>0.20430961869322914</v>
      </c>
      <c r="AH44" s="22">
        <v>0.21449992229832981</v>
      </c>
      <c r="AI44" s="5"/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19">
        <v>1.1225070396766704E-3</v>
      </c>
      <c r="AS44" s="21">
        <v>0</v>
      </c>
    </row>
    <row r="45" spans="1:45">
      <c r="A45" s="7" t="s">
        <v>153</v>
      </c>
      <c r="B45" s="22">
        <v>1.2278070529534077E-2</v>
      </c>
      <c r="C45" s="20">
        <v>1.2622657878390835</v>
      </c>
      <c r="D45" s="22">
        <v>3.6274466974017684E-2</v>
      </c>
      <c r="E45" s="22">
        <v>8.0293522685923227E-2</v>
      </c>
      <c r="G45" s="20">
        <v>2.5530265002981456</v>
      </c>
      <c r="H45" s="22">
        <v>2.6292192450734577E-2</v>
      </c>
      <c r="I45" s="22">
        <v>0.47791074915270748</v>
      </c>
      <c r="J45" s="22">
        <v>0.42735705937020024</v>
      </c>
      <c r="K45" s="20"/>
      <c r="L45" s="46"/>
      <c r="M45" s="46">
        <v>1.0057752859023807</v>
      </c>
      <c r="N45" s="24"/>
      <c r="O45" s="22">
        <v>0.3227724402205373</v>
      </c>
      <c r="P45" s="20"/>
      <c r="Q45" s="20">
        <v>1.0447414046257986</v>
      </c>
      <c r="R45" s="34">
        <v>0.1003768131682444</v>
      </c>
      <c r="S45" s="22">
        <v>2.336448436344972E-2</v>
      </c>
      <c r="T45" s="9"/>
      <c r="U45" s="34">
        <v>52.529823664580924</v>
      </c>
      <c r="V45" s="34">
        <v>54.179984458089756</v>
      </c>
      <c r="W45" s="34">
        <v>49.728864871272883</v>
      </c>
      <c r="X45" s="34">
        <v>103.76328093961298</v>
      </c>
      <c r="Y45" s="34">
        <v>95.768113859478717</v>
      </c>
      <c r="Z45" s="34">
        <v>57.183630663684411</v>
      </c>
      <c r="AA45" s="34">
        <v>59.673622453414644</v>
      </c>
      <c r="AB45" s="34">
        <v>57.781160339934409</v>
      </c>
      <c r="AC45" s="34">
        <v>60.233260307057897</v>
      </c>
      <c r="AD45" s="34">
        <v>59.674042168586617</v>
      </c>
      <c r="AE45" s="33">
        <v>70.542056961715915</v>
      </c>
      <c r="AF45" s="34">
        <v>52.357053096928894</v>
      </c>
      <c r="AG45" s="34">
        <v>47.390203826477766</v>
      </c>
      <c r="AH45" s="34">
        <v>41.815694191752073</v>
      </c>
      <c r="AI45" s="5"/>
      <c r="AJ45" s="25">
        <v>7.9578867622510387E-4</v>
      </c>
      <c r="AK45" s="19">
        <v>2.1815964967828914E-3</v>
      </c>
      <c r="AL45" s="25">
        <v>3.1477197254693132E-4</v>
      </c>
      <c r="AM45" s="19">
        <v>3.3656441558651755E-3</v>
      </c>
      <c r="AN45" s="25">
        <v>7.6919687437609799E-4</v>
      </c>
      <c r="AO45" s="19">
        <v>1.5196635788731166E-3</v>
      </c>
      <c r="AP45" s="19">
        <v>2.3051821626066281E-3</v>
      </c>
      <c r="AQ45" s="19">
        <v>5.180476740866178E-2</v>
      </c>
      <c r="AR45" s="19">
        <v>4.3667184816157091E-2</v>
      </c>
      <c r="AS45" s="19">
        <v>4.493417565668483E-3</v>
      </c>
    </row>
    <row r="46" spans="1:45">
      <c r="A46" s="7" t="s">
        <v>154</v>
      </c>
      <c r="B46" s="23">
        <v>0</v>
      </c>
      <c r="C46" s="22">
        <v>7.9178053300513571E-2</v>
      </c>
      <c r="D46" s="22">
        <v>1.0157438136421835E-2</v>
      </c>
      <c r="E46" s="22">
        <v>7.9474594927605897E-3</v>
      </c>
      <c r="G46" s="22">
        <v>3.8986659929868259E-2</v>
      </c>
      <c r="H46" s="22">
        <v>6.2320712517211331E-3</v>
      </c>
      <c r="I46" s="22">
        <v>3.8068310875832991E-2</v>
      </c>
      <c r="J46" s="22">
        <v>1.2436717706755805E-2</v>
      </c>
      <c r="K46" s="20"/>
      <c r="L46" s="46"/>
      <c r="M46" s="43">
        <v>8.9974127227978873E-2</v>
      </c>
      <c r="N46" s="19"/>
      <c r="O46" s="19">
        <v>4.035784958925126E-2</v>
      </c>
      <c r="P46" s="20"/>
      <c r="Q46" s="23">
        <v>0</v>
      </c>
      <c r="R46" s="22">
        <v>6.4223042984833259E-3</v>
      </c>
      <c r="S46" s="22">
        <v>4.8455550737104402E-3</v>
      </c>
      <c r="T46" s="9"/>
      <c r="U46" s="20">
        <v>3.2300671958062517</v>
      </c>
      <c r="V46" s="20">
        <v>3.1749991701994609</v>
      </c>
      <c r="W46" s="20">
        <v>3.0527284493770663</v>
      </c>
      <c r="X46" s="20">
        <v>1.0125477548701247</v>
      </c>
      <c r="Y46" s="20">
        <v>0.89462488620917602</v>
      </c>
      <c r="Z46" s="20">
        <v>1.892738240610123</v>
      </c>
      <c r="AA46" s="20">
        <v>2.1051103899799806</v>
      </c>
      <c r="AB46" s="20">
        <v>1.839923644353328</v>
      </c>
      <c r="AC46" s="20">
        <v>2.2838213617382794</v>
      </c>
      <c r="AD46" s="20">
        <v>2.1441491388676686</v>
      </c>
      <c r="AE46" s="36">
        <v>4.910557642644914</v>
      </c>
      <c r="AF46" s="20">
        <v>3.6076859268128336</v>
      </c>
      <c r="AG46" s="22">
        <v>0.99379986777186347</v>
      </c>
      <c r="AH46" s="22">
        <v>0.93193980785744479</v>
      </c>
      <c r="AI46" s="5"/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19">
        <v>2.1251266363926315E-3</v>
      </c>
      <c r="AR46" s="21">
        <v>0</v>
      </c>
      <c r="AS46" s="21">
        <v>0</v>
      </c>
    </row>
    <row r="47" spans="1:45">
      <c r="A47" s="7" t="s">
        <v>155</v>
      </c>
      <c r="B47" s="23">
        <v>0</v>
      </c>
      <c r="C47" s="22">
        <v>3.2114263087494245E-2</v>
      </c>
      <c r="D47" s="22">
        <v>2.8323702833906151E-3</v>
      </c>
      <c r="E47" s="22">
        <v>8.8644982522928864E-3</v>
      </c>
      <c r="G47" s="22">
        <v>8.6970478836881585E-3</v>
      </c>
      <c r="H47" s="23">
        <v>0</v>
      </c>
      <c r="I47" s="22">
        <v>5.2591989308618751E-3</v>
      </c>
      <c r="J47" s="22">
        <v>2.2908703211458005E-3</v>
      </c>
      <c r="K47" s="20"/>
      <c r="L47" s="46"/>
      <c r="M47" s="46">
        <v>1.9888114715564776E-2</v>
      </c>
      <c r="N47" s="24"/>
      <c r="O47" s="23">
        <v>0</v>
      </c>
      <c r="P47" s="20"/>
      <c r="Q47" s="23">
        <v>0</v>
      </c>
      <c r="R47" s="23">
        <v>0</v>
      </c>
      <c r="S47" s="23">
        <v>0</v>
      </c>
      <c r="T47" s="9"/>
      <c r="U47" s="22">
        <v>0.97536501717687407</v>
      </c>
      <c r="V47" s="22">
        <v>0.98159418723905334</v>
      </c>
      <c r="W47" s="22">
        <v>0.94606877493570363</v>
      </c>
      <c r="X47" s="22">
        <v>0.27450287751327751</v>
      </c>
      <c r="Y47" s="22">
        <v>0.29688204963078424</v>
      </c>
      <c r="Z47" s="22">
        <v>0.30341789454885543</v>
      </c>
      <c r="AA47" s="22">
        <v>0.36222442336601163</v>
      </c>
      <c r="AB47" s="22">
        <v>0.34208537397223682</v>
      </c>
      <c r="AC47" s="22">
        <v>0.3913646909539924</v>
      </c>
      <c r="AD47" s="22">
        <v>0.38922010688516939</v>
      </c>
      <c r="AE47" s="36">
        <v>1.5447035213601885</v>
      </c>
      <c r="AF47" s="20">
        <v>1.1632817779238693</v>
      </c>
      <c r="AG47" s="22">
        <v>0.2597782134276187</v>
      </c>
      <c r="AH47" s="22">
        <v>0.26925101434708898</v>
      </c>
      <c r="AI47" s="5"/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19">
        <v>4.4446628219446246E-3</v>
      </c>
    </row>
    <row r="48" spans="1:45">
      <c r="A48" s="7" t="s">
        <v>156</v>
      </c>
      <c r="B48" s="22">
        <v>0.15223832318178743</v>
      </c>
      <c r="C48" s="22">
        <v>0.94478379442358706</v>
      </c>
      <c r="D48" s="22">
        <v>0.18067110869325284</v>
      </c>
      <c r="E48" s="22">
        <v>0.16248511976540314</v>
      </c>
      <c r="G48" s="22">
        <v>0.10840272765536495</v>
      </c>
      <c r="H48" s="23">
        <v>0</v>
      </c>
      <c r="I48" s="22">
        <v>0.20464684234329888</v>
      </c>
      <c r="J48" s="22">
        <v>0.12330023159363983</v>
      </c>
      <c r="K48" s="20"/>
      <c r="L48" s="46"/>
      <c r="M48" s="46">
        <v>1.6878402385680973</v>
      </c>
      <c r="N48" s="24"/>
      <c r="O48" s="34">
        <v>1.5000458211425489</v>
      </c>
      <c r="P48" s="20"/>
      <c r="Q48" s="22">
        <v>3.4595445417344724E-2</v>
      </c>
      <c r="R48" s="22">
        <v>8.4322475964870358E-2</v>
      </c>
      <c r="S48" s="34">
        <v>0.1032207603659087</v>
      </c>
      <c r="T48" s="9"/>
      <c r="U48" s="34">
        <v>11.93864038553933</v>
      </c>
      <c r="V48" s="34">
        <v>10.740341252291975</v>
      </c>
      <c r="W48" s="34">
        <v>12.515606003901302</v>
      </c>
      <c r="X48" s="22">
        <v>0.86543565589895322</v>
      </c>
      <c r="Y48" s="22">
        <v>0.79439755974636594</v>
      </c>
      <c r="Z48" s="20">
        <v>3.6625282879060728</v>
      </c>
      <c r="AA48" s="20">
        <v>4.7907252941198273</v>
      </c>
      <c r="AB48" s="20">
        <v>3.7207838336188996</v>
      </c>
      <c r="AC48" s="20">
        <v>5.16295817081203</v>
      </c>
      <c r="AD48" s="20">
        <v>4.3167227395286369</v>
      </c>
      <c r="AE48" s="33">
        <v>33.278355475765629</v>
      </c>
      <c r="AF48" s="34">
        <v>20.42996555706091</v>
      </c>
      <c r="AG48" s="20">
        <v>2.439705198891061</v>
      </c>
      <c r="AH48" s="20">
        <v>2.0826834620827119</v>
      </c>
      <c r="AI48" s="5"/>
      <c r="AJ48" s="19">
        <v>9.7696942269010455E-3</v>
      </c>
      <c r="AK48" s="19">
        <v>1.428421481906234E-2</v>
      </c>
      <c r="AL48" s="19">
        <v>1.75653412363513E-3</v>
      </c>
      <c r="AM48" s="19">
        <v>1.7508115678900747E-3</v>
      </c>
      <c r="AN48" s="19">
        <v>5.5781700224046844E-3</v>
      </c>
      <c r="AO48" s="19">
        <v>1.8367516609853528E-3</v>
      </c>
      <c r="AP48" s="19">
        <v>3.157663880701881E-2</v>
      </c>
      <c r="AQ48" s="19">
        <v>2.7332694204541239E-2</v>
      </c>
      <c r="AR48" s="19">
        <v>5.0265369435727632E-3</v>
      </c>
      <c r="AS48" s="19">
        <v>7.6292612395545967E-3</v>
      </c>
    </row>
    <row r="49" spans="1:45">
      <c r="A49" s="7" t="s">
        <v>157</v>
      </c>
      <c r="B49" s="22">
        <v>9.3794043597335997E-3</v>
      </c>
      <c r="C49" s="22">
        <v>3.9100092205710958E-2</v>
      </c>
      <c r="D49" s="22">
        <v>9.5958176886269553E-3</v>
      </c>
      <c r="E49" s="22">
        <v>7.5080321879736518E-3</v>
      </c>
      <c r="G49" s="23">
        <v>0</v>
      </c>
      <c r="H49" s="23">
        <v>0</v>
      </c>
      <c r="I49" s="22">
        <v>1.3867243006947607E-2</v>
      </c>
      <c r="J49" s="22">
        <v>4.0269827948941289E-3</v>
      </c>
      <c r="K49" s="20"/>
      <c r="L49" s="46"/>
      <c r="M49" s="48">
        <v>6.6174508464662468E-2</v>
      </c>
      <c r="N49" s="22"/>
      <c r="O49" s="22">
        <v>6.1019650115270954E-2</v>
      </c>
      <c r="P49" s="20"/>
      <c r="Q49" s="23">
        <v>0</v>
      </c>
      <c r="R49" s="22">
        <v>1.0397642498357134E-3</v>
      </c>
      <c r="S49" s="22">
        <v>3.5302060069775788E-3</v>
      </c>
      <c r="T49" s="9"/>
      <c r="U49" s="22">
        <v>0.66574137346796358</v>
      </c>
      <c r="V49" s="22">
        <v>0.75254981851290681</v>
      </c>
      <c r="W49" s="22">
        <v>0.6332848038026383</v>
      </c>
      <c r="X49" s="22">
        <v>9.299912434595449E-2</v>
      </c>
      <c r="Y49" s="22">
        <v>6.4609315224177302E-2</v>
      </c>
      <c r="Z49" s="22">
        <v>0.21925120606452972</v>
      </c>
      <c r="AA49" s="22">
        <v>0.33673351905809923</v>
      </c>
      <c r="AB49" s="22">
        <v>0.2526426438345345</v>
      </c>
      <c r="AC49" s="22">
        <v>0.35840308781629349</v>
      </c>
      <c r="AD49" s="22">
        <v>0.28158698404840127</v>
      </c>
      <c r="AE49" s="38">
        <v>0.90781555660335822</v>
      </c>
      <c r="AF49" s="22">
        <v>0.57624669797469319</v>
      </c>
      <c r="AG49" s="22">
        <v>9.0127984808199807E-2</v>
      </c>
      <c r="AH49" s="22">
        <v>6.1979777763928934E-2</v>
      </c>
      <c r="AI49" s="5"/>
      <c r="AJ49" s="19">
        <v>1.1285830227236104E-3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19">
        <v>1.0321672410087284E-3</v>
      </c>
      <c r="AR49" s="21">
        <v>0</v>
      </c>
      <c r="AS49" s="21">
        <v>0</v>
      </c>
    </row>
    <row r="50" spans="1:45">
      <c r="A50" s="7" t="s">
        <v>158</v>
      </c>
      <c r="B50" s="22">
        <v>6.6212543325655613E-4</v>
      </c>
      <c r="C50" s="22">
        <v>1.0560819731453099E-2</v>
      </c>
      <c r="D50" s="22">
        <v>2.0322084514878933E-3</v>
      </c>
      <c r="E50" s="22">
        <v>1.0600372634979181E-3</v>
      </c>
      <c r="G50" s="23">
        <v>4.1600526399790411E-3</v>
      </c>
      <c r="H50" s="23">
        <v>0</v>
      </c>
      <c r="I50" s="22">
        <v>1.9469875841739595E-3</v>
      </c>
      <c r="J50" s="22">
        <v>5.6539612855609461E-4</v>
      </c>
      <c r="K50" s="20"/>
      <c r="L50" s="46"/>
      <c r="M50" s="48">
        <v>8.3086731622282507E-3</v>
      </c>
      <c r="N50" s="22"/>
      <c r="O50" s="22">
        <v>5.5042268674032925E-3</v>
      </c>
      <c r="P50" s="20"/>
      <c r="Q50" s="23">
        <v>0</v>
      </c>
      <c r="R50" s="24">
        <v>5.8393960084808332E-4</v>
      </c>
      <c r="S50" s="23">
        <v>0</v>
      </c>
      <c r="T50" s="9"/>
      <c r="U50" s="22">
        <v>0.27053256886250404</v>
      </c>
      <c r="V50" s="22">
        <v>0.29648899831243009</v>
      </c>
      <c r="W50" s="22">
        <v>0.33992064698205049</v>
      </c>
      <c r="X50" s="22">
        <v>8.1327323901052781E-2</v>
      </c>
      <c r="Y50" s="22">
        <v>6.7059038937946402E-2</v>
      </c>
      <c r="Z50" s="22">
        <v>7.250480705544593E-2</v>
      </c>
      <c r="AA50" s="22">
        <v>8.2521658545377588E-2</v>
      </c>
      <c r="AB50" s="22">
        <v>8.6773288022135742E-2</v>
      </c>
      <c r="AC50" s="22">
        <v>8.7866105960947211E-2</v>
      </c>
      <c r="AD50" s="22">
        <v>0.10913064667423959</v>
      </c>
      <c r="AE50" s="38">
        <v>0.50300803633459079</v>
      </c>
      <c r="AF50" s="22">
        <v>0.40478434716954675</v>
      </c>
      <c r="AG50" s="22">
        <v>9.4484263208824984E-2</v>
      </c>
      <c r="AH50" s="22">
        <v>8.016461582281606E-2</v>
      </c>
      <c r="AI50" s="5"/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5">
        <v>5.4848044354663048E-4</v>
      </c>
    </row>
    <row r="51" spans="1:45">
      <c r="A51" s="7" t="s">
        <v>159</v>
      </c>
      <c r="B51" s="23">
        <v>243.04226583624748</v>
      </c>
      <c r="C51" s="23">
        <v>414.57172216161803</v>
      </c>
      <c r="D51" s="23">
        <v>230.27181244874382</v>
      </c>
      <c r="E51" s="23">
        <v>238.8176351836963</v>
      </c>
      <c r="G51" s="23">
        <v>142.28428744378897</v>
      </c>
      <c r="H51" s="23">
        <v>137.57389263160624</v>
      </c>
      <c r="I51" s="23">
        <v>174.07230977146173</v>
      </c>
      <c r="J51" s="23">
        <v>157.70670301893134</v>
      </c>
      <c r="K51" s="20"/>
      <c r="L51" s="46"/>
      <c r="M51" s="47">
        <v>157.26660786594169</v>
      </c>
      <c r="N51" s="23"/>
      <c r="O51" s="23">
        <v>164.31683566083146</v>
      </c>
      <c r="P51" s="20"/>
      <c r="Q51" s="17">
        <v>94.643191810822259</v>
      </c>
      <c r="R51" s="17">
        <v>80.151164396749152</v>
      </c>
      <c r="S51" s="23">
        <v>101.14624022380751</v>
      </c>
      <c r="T51" s="9"/>
      <c r="U51" s="23">
        <v>1370.1761564502046</v>
      </c>
      <c r="V51" s="23">
        <v>1075.8550991956415</v>
      </c>
      <c r="W51" s="23">
        <v>1619.4578203310227</v>
      </c>
      <c r="X51" s="23">
        <v>232.1091602788745</v>
      </c>
      <c r="Y51" s="23">
        <v>213.75863054821085</v>
      </c>
      <c r="Z51" s="23">
        <v>374.83751947941789</v>
      </c>
      <c r="AA51" s="23">
        <v>488.54839759679629</v>
      </c>
      <c r="AB51" s="23">
        <v>344.72698308942705</v>
      </c>
      <c r="AC51" s="23">
        <v>523.20620516867234</v>
      </c>
      <c r="AD51" s="23">
        <v>480.32037611252377</v>
      </c>
      <c r="AE51" s="37">
        <v>379.62271182670372</v>
      </c>
      <c r="AF51" s="23">
        <v>303.54174034545679</v>
      </c>
      <c r="AG51" s="23">
        <v>277.70820353977905</v>
      </c>
      <c r="AH51" s="23">
        <v>285.04031413873406</v>
      </c>
      <c r="AI51" s="5"/>
      <c r="AJ51" s="17">
        <v>40.43417132016355</v>
      </c>
      <c r="AK51" s="17">
        <v>39.907026531736022</v>
      </c>
      <c r="AL51" s="17">
        <v>23.917465549278145</v>
      </c>
      <c r="AM51" s="17">
        <v>26.667966281461116</v>
      </c>
      <c r="AN51" s="17">
        <v>27.898291373968728</v>
      </c>
      <c r="AO51" s="17">
        <v>23.998569563027285</v>
      </c>
      <c r="AP51" s="17">
        <v>21.862157571826177</v>
      </c>
      <c r="AQ51" s="17">
        <v>19.184272877669724</v>
      </c>
      <c r="AR51" s="17">
        <v>12.423476249428173</v>
      </c>
      <c r="AS51" s="17">
        <v>12.650515308643445</v>
      </c>
    </row>
    <row r="52" spans="1:45">
      <c r="A52" s="7" t="s">
        <v>160</v>
      </c>
      <c r="B52" s="22">
        <v>7.299962191243424E-3</v>
      </c>
      <c r="C52" s="22">
        <v>3.4400808114371406E-2</v>
      </c>
      <c r="D52" s="22">
        <v>1.8670990061534633E-3</v>
      </c>
      <c r="E52" s="22">
        <v>8.7652182911756374E-3</v>
      </c>
      <c r="G52" s="22">
        <v>2.2932382246660412E-2</v>
      </c>
      <c r="H52" s="22">
        <v>3.0548107145856405E-3</v>
      </c>
      <c r="I52" s="22">
        <v>3.0016307184851285E-3</v>
      </c>
      <c r="J52" s="23">
        <v>0</v>
      </c>
      <c r="K52" s="20"/>
      <c r="L52" s="46"/>
      <c r="M52" s="48">
        <v>4.0697221324231786E-2</v>
      </c>
      <c r="N52" s="22"/>
      <c r="O52" s="22">
        <v>2.091686461701606E-2</v>
      </c>
      <c r="P52" s="20"/>
      <c r="Q52" s="23">
        <v>0</v>
      </c>
      <c r="R52" s="22">
        <v>4.8415759367026918E-3</v>
      </c>
      <c r="S52" s="23">
        <v>0</v>
      </c>
      <c r="T52" s="9"/>
      <c r="U52" s="22">
        <v>0.85721357635998163</v>
      </c>
      <c r="V52" s="22">
        <v>0.75305219004577573</v>
      </c>
      <c r="W52" s="22">
        <v>0.93691004231600805</v>
      </c>
      <c r="X52" s="22">
        <v>0.29469382228080915</v>
      </c>
      <c r="Y52" s="22">
        <v>0.26909396426925242</v>
      </c>
      <c r="Z52" s="22">
        <v>0.19174734186752521</v>
      </c>
      <c r="AA52" s="22">
        <v>0.20272765038843377</v>
      </c>
      <c r="AB52" s="22">
        <v>0.21065183772552057</v>
      </c>
      <c r="AC52" s="22">
        <v>0.27728457105873611</v>
      </c>
      <c r="AD52" s="22">
        <v>0.24200961305685734</v>
      </c>
      <c r="AE52" s="36">
        <v>1.387039424251874</v>
      </c>
      <c r="AF52" s="20">
        <v>1.1635806027540432</v>
      </c>
      <c r="AG52" s="20">
        <v>0.42899955683481167</v>
      </c>
      <c r="AH52" s="20">
        <v>0.42270237492690238</v>
      </c>
      <c r="AI52" s="5"/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>
      <c r="A53" s="7" t="s">
        <v>161</v>
      </c>
      <c r="B53" s="22">
        <v>1.2200674462308158E-3</v>
      </c>
      <c r="C53" s="22">
        <v>2.3587789649125012E-3</v>
      </c>
      <c r="D53" s="22">
        <v>8.3214557059622452E-4</v>
      </c>
      <c r="E53" s="23">
        <v>0</v>
      </c>
      <c r="G53" s="23">
        <v>0</v>
      </c>
      <c r="H53" s="24">
        <v>6.8074783307537918E-4</v>
      </c>
      <c r="I53" s="23">
        <v>0</v>
      </c>
      <c r="J53" s="22">
        <v>1.0383019458811075E-3</v>
      </c>
      <c r="K53" s="20"/>
      <c r="L53" s="46"/>
      <c r="M53" s="48">
        <v>4.292373277451373E-3</v>
      </c>
      <c r="N53" s="22"/>
      <c r="O53" s="22">
        <v>4.6328539104423978E-3</v>
      </c>
      <c r="P53" s="20"/>
      <c r="Q53" s="23">
        <v>0</v>
      </c>
      <c r="R53" s="22">
        <v>1.787259089083151E-3</v>
      </c>
      <c r="S53" s="22">
        <v>1.6181598316674848E-3</v>
      </c>
      <c r="T53" s="9"/>
      <c r="U53" s="22">
        <v>0.12102633437030655</v>
      </c>
      <c r="V53" s="22">
        <v>8.5149840855665654E-2</v>
      </c>
      <c r="W53" s="22">
        <v>0.12872956841677624</v>
      </c>
      <c r="X53" s="22">
        <v>3.57157547124081E-2</v>
      </c>
      <c r="Y53" s="22">
        <v>3.3314508760448697E-2</v>
      </c>
      <c r="Z53" s="22">
        <v>2.0204847720460203E-2</v>
      </c>
      <c r="AA53" s="22">
        <v>2.8414502426824265E-2</v>
      </c>
      <c r="AB53" s="22">
        <v>1.938062053934568E-2</v>
      </c>
      <c r="AC53" s="22">
        <v>3.611437809090761E-2</v>
      </c>
      <c r="AD53" s="22">
        <v>2.5201151620161288E-2</v>
      </c>
      <c r="AE53" s="38">
        <v>0.21177555032475723</v>
      </c>
      <c r="AF53" s="22">
        <v>0.16705238312730469</v>
      </c>
      <c r="AG53" s="22">
        <v>7.0919718161030113E-2</v>
      </c>
      <c r="AH53" s="22">
        <v>7.0379342109635409E-2</v>
      </c>
      <c r="AI53" s="5"/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5">
        <v>3.480309484451868E-4</v>
      </c>
      <c r="AS53" s="21">
        <v>0</v>
      </c>
    </row>
    <row r="54" spans="1:45">
      <c r="A54" s="7" t="s">
        <v>162</v>
      </c>
      <c r="B54" s="22">
        <v>7.9197219932596475E-3</v>
      </c>
      <c r="C54" s="22">
        <v>6.8901053155362782E-3</v>
      </c>
      <c r="D54" s="22">
        <v>4.8614734187081426E-3</v>
      </c>
      <c r="E54" s="22">
        <v>5.0716676978310943E-3</v>
      </c>
      <c r="G54" s="22">
        <v>1.492759169086048E-2</v>
      </c>
      <c r="H54" s="23">
        <v>0</v>
      </c>
      <c r="I54" s="22">
        <v>4.5592800724714375E-3</v>
      </c>
      <c r="J54" s="22">
        <v>1.323993703366102E-3</v>
      </c>
      <c r="K54" s="20"/>
      <c r="L54" s="46"/>
      <c r="M54" s="48">
        <v>4.2692770539258754E-2</v>
      </c>
      <c r="N54" s="24"/>
      <c r="O54" s="23">
        <v>0</v>
      </c>
      <c r="P54" s="20"/>
      <c r="Q54" s="23">
        <v>0</v>
      </c>
      <c r="R54" s="22">
        <v>1.0939337085924494E-2</v>
      </c>
      <c r="S54" s="22">
        <v>6.1902034522385019E-3</v>
      </c>
      <c r="T54" s="9"/>
      <c r="U54" s="22">
        <v>0.49939199115792732</v>
      </c>
      <c r="V54" s="22">
        <v>0.30500795682976001</v>
      </c>
      <c r="W54" s="22">
        <v>0.50136690608688705</v>
      </c>
      <c r="X54" s="22">
        <v>0.14359042029396965</v>
      </c>
      <c r="Y54" s="22">
        <v>0.12503279626507052</v>
      </c>
      <c r="Z54" s="22">
        <v>7.0255954374451188E-2</v>
      </c>
      <c r="AA54" s="22">
        <v>8.3201323312215539E-2</v>
      </c>
      <c r="AB54" s="22">
        <v>0.11120964281202175</v>
      </c>
      <c r="AC54" s="22">
        <v>9.9230291652721167E-2</v>
      </c>
      <c r="AD54" s="22">
        <v>0.11017824302527252</v>
      </c>
      <c r="AE54" s="36">
        <v>1.1725690318410875</v>
      </c>
      <c r="AF54" s="22">
        <v>0.96926842846598327</v>
      </c>
      <c r="AG54" s="22">
        <v>0.53733292503149532</v>
      </c>
      <c r="AH54" s="22">
        <v>0.51129619314052344</v>
      </c>
      <c r="AI54" s="5"/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</row>
    <row r="55" spans="1:45">
      <c r="A55" s="7" t="s">
        <v>163</v>
      </c>
      <c r="B55" s="20">
        <v>2.1847260667731137</v>
      </c>
      <c r="C55" s="20">
        <v>3.6575704926532686</v>
      </c>
      <c r="D55" s="20">
        <v>1.8065057879088173</v>
      </c>
      <c r="E55" s="20">
        <v>2.249884176895514</v>
      </c>
      <c r="G55" s="20">
        <v>1.9131265014507144</v>
      </c>
      <c r="H55" s="20">
        <v>0.95718541120713529</v>
      </c>
      <c r="I55" s="20">
        <v>2.1631426937197906</v>
      </c>
      <c r="J55" s="20">
        <v>1.8300359176261256</v>
      </c>
      <c r="K55" s="20"/>
      <c r="L55" s="46"/>
      <c r="M55" s="46">
        <v>1.6821575169969223</v>
      </c>
      <c r="N55" s="20"/>
      <c r="O55" s="20">
        <v>1.6096518077233797</v>
      </c>
      <c r="P55" s="20"/>
      <c r="Q55" s="18">
        <v>4.3724818871263391</v>
      </c>
      <c r="R55" s="18">
        <v>3.9559474126616649</v>
      </c>
      <c r="S55" s="18">
        <v>2.5833809622542745</v>
      </c>
      <c r="T55" s="9"/>
      <c r="U55" s="20">
        <v>1.9311124644386819</v>
      </c>
      <c r="V55" s="20">
        <v>1.2610876358846512</v>
      </c>
      <c r="W55" s="20">
        <v>2.6426718941632545</v>
      </c>
      <c r="X55" s="20">
        <v>0.86573914247729133</v>
      </c>
      <c r="Y55" s="20">
        <v>1.1677689934864453</v>
      </c>
      <c r="Z55" s="20">
        <v>0.8455516292249009</v>
      </c>
      <c r="AA55" s="20">
        <v>0.95608389018622297</v>
      </c>
      <c r="AB55" s="20">
        <v>1.2688383595373358</v>
      </c>
      <c r="AC55" s="20">
        <v>1.3039095923560113</v>
      </c>
      <c r="AD55" s="20">
        <v>1.0731398859255308</v>
      </c>
      <c r="AE55" s="36">
        <v>5.038593266406723</v>
      </c>
      <c r="AF55" s="34">
        <v>11.21983811553196</v>
      </c>
      <c r="AG55" s="23">
        <v>3.9994155333018355</v>
      </c>
      <c r="AH55" s="20">
        <v>5.445570942127282</v>
      </c>
      <c r="AI55" s="5"/>
      <c r="AJ55" s="18">
        <v>2.0511128625510571</v>
      </c>
      <c r="AK55" s="18">
        <v>2.1662514788120104</v>
      </c>
      <c r="AL55" s="18">
        <v>1.894433792616103</v>
      </c>
      <c r="AM55" s="18">
        <v>1.7682726864331266</v>
      </c>
      <c r="AN55" s="18">
        <v>2.1044446344593104</v>
      </c>
      <c r="AO55" s="18">
        <v>1.9963356430928361</v>
      </c>
      <c r="AP55" s="18">
        <v>1.842983442717594</v>
      </c>
      <c r="AQ55" s="18">
        <v>2.0871141141949621</v>
      </c>
      <c r="AR55" s="18">
        <v>2.2108450983382952</v>
      </c>
      <c r="AS55" s="18">
        <v>2.4166145155953416</v>
      </c>
    </row>
    <row r="56" spans="1:45">
      <c r="A56" s="7" t="s">
        <v>128</v>
      </c>
      <c r="B56" s="22">
        <v>1.3354928987696569E-2</v>
      </c>
      <c r="C56" s="22">
        <v>3.4579461732105875E-2</v>
      </c>
      <c r="D56" s="22">
        <v>2.3422406718207802E-2</v>
      </c>
      <c r="E56" s="22">
        <v>5.8033399044891174E-2</v>
      </c>
      <c r="G56" s="22">
        <v>2.397353592029591E-2</v>
      </c>
      <c r="H56" s="22">
        <v>1.4370760177230008E-2</v>
      </c>
      <c r="I56" s="22">
        <v>5.3556051792000492E-3</v>
      </c>
      <c r="J56" s="22">
        <v>6.9985926325910634E-3</v>
      </c>
      <c r="K56" s="20"/>
      <c r="L56" s="46"/>
      <c r="M56" s="48">
        <v>0.31811088110083374</v>
      </c>
      <c r="N56" s="22"/>
      <c r="O56" s="22">
        <v>0.27820763642815644</v>
      </c>
      <c r="P56" s="20"/>
      <c r="Q56" s="20">
        <v>0.1533834728333707</v>
      </c>
      <c r="R56" s="22">
        <v>9.6375035610419948E-2</v>
      </c>
      <c r="S56" s="20">
        <v>0.13270279662727355</v>
      </c>
      <c r="T56" s="9"/>
      <c r="U56" s="20">
        <v>1.4424041728851076</v>
      </c>
      <c r="V56" s="22">
        <v>0.64582962838055058</v>
      </c>
      <c r="W56" s="20">
        <v>1.6614691237211414</v>
      </c>
      <c r="X56" s="22">
        <v>0.45670504455715405</v>
      </c>
      <c r="Y56" s="22">
        <v>0.4361742928431665</v>
      </c>
      <c r="Z56" s="22">
        <v>0.15301858761947923</v>
      </c>
      <c r="AA56" s="22">
        <v>0.16551605457578838</v>
      </c>
      <c r="AB56" s="22">
        <v>0.21852896282710219</v>
      </c>
      <c r="AC56" s="22">
        <v>0.24426570847783516</v>
      </c>
      <c r="AD56" s="22">
        <v>0.25614771884154947</v>
      </c>
      <c r="AE56" s="36">
        <v>6.6077773014503798</v>
      </c>
      <c r="AF56" s="20">
        <v>5.227307106776788</v>
      </c>
      <c r="AG56" s="20">
        <v>4.0232233177348542</v>
      </c>
      <c r="AH56" s="20">
        <v>3.5942968271868279</v>
      </c>
      <c r="AI56" s="5"/>
      <c r="AJ56" s="25">
        <v>9.1825179656922153E-4</v>
      </c>
      <c r="AK56" s="19">
        <v>1.6782134607750655E-3</v>
      </c>
      <c r="AL56" s="21">
        <v>0</v>
      </c>
      <c r="AM56" s="19">
        <v>1.6455846317507479E-3</v>
      </c>
      <c r="AN56" s="21">
        <v>0</v>
      </c>
      <c r="AO56" s="21">
        <v>0</v>
      </c>
      <c r="AP56" s="19">
        <v>2.6006042484960513E-3</v>
      </c>
      <c r="AQ56" s="19">
        <v>2.3917718385857464E-3</v>
      </c>
      <c r="AR56" s="19">
        <v>2.3458752476299741E-3</v>
      </c>
      <c r="AS56" s="21">
        <v>0</v>
      </c>
    </row>
    <row r="57" spans="1:45">
      <c r="A57" s="7" t="s">
        <v>164</v>
      </c>
      <c r="B57" s="22">
        <v>7.7973289098268856E-4</v>
      </c>
      <c r="C57" s="19">
        <v>1.1306040248699582E-3</v>
      </c>
      <c r="D57" s="25">
        <v>3.9886193042623614E-4</v>
      </c>
      <c r="E57" s="23">
        <v>0</v>
      </c>
      <c r="G57" s="22">
        <v>1.2247414570896583E-3</v>
      </c>
      <c r="H57" s="24">
        <v>3.2629434611948749E-4</v>
      </c>
      <c r="I57" s="24">
        <v>3.7579116925943334E-4</v>
      </c>
      <c r="J57" s="23">
        <v>0</v>
      </c>
      <c r="K57" s="20"/>
      <c r="L57" s="46"/>
      <c r="M57" s="48">
        <v>1.2119456769023054E-2</v>
      </c>
      <c r="N57" s="22"/>
      <c r="O57" s="22">
        <v>1.1553377933196543E-2</v>
      </c>
      <c r="P57" s="20"/>
      <c r="Q57" s="22">
        <v>6.7974219089393124E-3</v>
      </c>
      <c r="R57" s="22">
        <v>2.3668493302229474E-3</v>
      </c>
      <c r="S57" s="22">
        <v>5.3572821752521267E-3</v>
      </c>
      <c r="T57" s="9"/>
      <c r="U57" s="22">
        <v>8.0273351784789546E-2</v>
      </c>
      <c r="V57" s="22">
        <v>3.038692296477077E-2</v>
      </c>
      <c r="W57" s="22">
        <v>7.1218614597252095E-2</v>
      </c>
      <c r="X57" s="22">
        <v>2.0432576917256515E-2</v>
      </c>
      <c r="Y57" s="22">
        <v>1.7419883871837065E-2</v>
      </c>
      <c r="Z57" s="22">
        <v>8.3241766785598081E-3</v>
      </c>
      <c r="AA57" s="22">
        <v>1.0286598556410924E-2</v>
      </c>
      <c r="AB57" s="22">
        <v>1.154271299503015E-2</v>
      </c>
      <c r="AC57" s="22">
        <v>9.7425057916432339E-3</v>
      </c>
      <c r="AD57" s="22">
        <v>8.7028747785885732E-3</v>
      </c>
      <c r="AE57" s="38">
        <v>0.26621876376294973</v>
      </c>
      <c r="AF57" s="22">
        <v>0.22146077107996609</v>
      </c>
      <c r="AG57" s="22">
        <v>0.14328724084620659</v>
      </c>
      <c r="AH57" s="22">
        <v>0.12154213024416473</v>
      </c>
      <c r="AI57" s="5"/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>
      <c r="A58" s="7" t="s">
        <v>165</v>
      </c>
      <c r="B58" s="23">
        <v>0</v>
      </c>
      <c r="C58" s="21">
        <v>0</v>
      </c>
      <c r="D58" s="25">
        <v>1.1316063401756054E-3</v>
      </c>
      <c r="E58" s="23">
        <v>0</v>
      </c>
      <c r="G58" s="23">
        <v>0</v>
      </c>
      <c r="H58" s="23">
        <v>0</v>
      </c>
      <c r="I58" s="23">
        <v>0</v>
      </c>
      <c r="J58" s="23">
        <v>0</v>
      </c>
      <c r="K58" s="20"/>
      <c r="L58" s="46"/>
      <c r="M58" s="48">
        <v>4.1414599755521857E-2</v>
      </c>
      <c r="N58" s="22"/>
      <c r="O58" s="22">
        <v>3.8378528787613143E-2</v>
      </c>
      <c r="P58" s="20"/>
      <c r="Q58" s="22">
        <v>1.925939543152928E-2</v>
      </c>
      <c r="R58" s="22">
        <v>2.1076266232472076E-2</v>
      </c>
      <c r="S58" s="22">
        <v>2.3852702412784903E-2</v>
      </c>
      <c r="T58" s="9"/>
      <c r="U58" s="22">
        <v>0.12098823038893908</v>
      </c>
      <c r="V58" s="22">
        <v>2.873679001418921E-2</v>
      </c>
      <c r="W58" s="22">
        <v>0.14457273899707787</v>
      </c>
      <c r="X58" s="22">
        <v>3.6034793693815931E-2</v>
      </c>
      <c r="Y58" s="22">
        <v>2.9653044519234766E-2</v>
      </c>
      <c r="Z58" s="22">
        <v>5.127219141938125E-3</v>
      </c>
      <c r="AA58" s="22">
        <v>1.1282095352672281E-2</v>
      </c>
      <c r="AB58" s="22">
        <v>1.6352205044830752E-2</v>
      </c>
      <c r="AC58" s="22">
        <v>2.1469633294240689E-2</v>
      </c>
      <c r="AD58" s="22">
        <v>1.2865141513096996E-2</v>
      </c>
      <c r="AE58" s="38">
        <v>0.71321272522981893</v>
      </c>
      <c r="AF58" s="22">
        <v>0.56589101394310748</v>
      </c>
      <c r="AG58" s="22">
        <v>0.56652833766880561</v>
      </c>
      <c r="AH58" s="22">
        <v>0.44993060841549948</v>
      </c>
      <c r="AI58" s="5"/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>
      <c r="A59" s="7" t="s">
        <v>166</v>
      </c>
      <c r="B59" s="23">
        <v>0</v>
      </c>
      <c r="C59" s="21">
        <v>0</v>
      </c>
      <c r="D59" s="25">
        <v>3.3906615813596012E-4</v>
      </c>
      <c r="E59" s="23">
        <v>0</v>
      </c>
      <c r="G59" s="23">
        <v>0</v>
      </c>
      <c r="H59" s="24">
        <v>2.7737761345634435E-4</v>
      </c>
      <c r="I59" s="24">
        <v>3.361060241029819E-4</v>
      </c>
      <c r="J59" s="23">
        <v>0</v>
      </c>
      <c r="K59" s="20"/>
      <c r="L59" s="46"/>
      <c r="M59" s="48">
        <v>8.7155241854784699E-3</v>
      </c>
      <c r="N59" s="22"/>
      <c r="O59" s="22">
        <v>7.4827287602206166E-3</v>
      </c>
      <c r="P59" s="20"/>
      <c r="Q59" s="22">
        <v>6.079585255998516E-3</v>
      </c>
      <c r="R59" s="22">
        <v>4.233799956501084E-3</v>
      </c>
      <c r="S59" s="22">
        <v>7.1872956048740456E-3</v>
      </c>
      <c r="T59" s="9"/>
      <c r="U59" s="22">
        <v>1.2261712260734395E-2</v>
      </c>
      <c r="V59" s="23">
        <v>3.5454914844382213E-3</v>
      </c>
      <c r="W59" s="22">
        <v>1.5657363839528683E-2</v>
      </c>
      <c r="X59" s="22">
        <v>4.2249909765052938E-3</v>
      </c>
      <c r="Y59" s="22">
        <v>4.9361216930104415E-3</v>
      </c>
      <c r="Z59" s="23">
        <v>3.2370035716251198E-4</v>
      </c>
      <c r="AA59" s="22">
        <v>1.4839177400793157E-3</v>
      </c>
      <c r="AB59" s="22">
        <v>1.5181990291686868E-3</v>
      </c>
      <c r="AC59" s="22">
        <v>2.581823926264369E-3</v>
      </c>
      <c r="AD59" s="22">
        <v>1.0152801110381298E-3</v>
      </c>
      <c r="AE59" s="38">
        <v>0.11433751594735821</v>
      </c>
      <c r="AF59" s="22">
        <v>8.1436083860462652E-2</v>
      </c>
      <c r="AG59" s="22">
        <v>8.3883599260345221E-2</v>
      </c>
      <c r="AH59" s="22">
        <v>6.7736878323505445E-2</v>
      </c>
      <c r="AI59" s="5"/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5">
        <v>8.8333188883344066E-4</v>
      </c>
      <c r="AS59" s="21">
        <v>0</v>
      </c>
    </row>
    <row r="60" spans="1:45">
      <c r="A60" s="7" t="s">
        <v>167</v>
      </c>
      <c r="B60" s="23">
        <v>0</v>
      </c>
      <c r="C60" s="21">
        <v>0</v>
      </c>
      <c r="D60" s="21">
        <v>0</v>
      </c>
      <c r="E60" s="23">
        <v>0</v>
      </c>
      <c r="G60" s="22">
        <v>9.9680883804560225E-3</v>
      </c>
      <c r="H60" s="23">
        <v>0</v>
      </c>
      <c r="I60" s="23">
        <v>0</v>
      </c>
      <c r="J60" s="23">
        <v>0</v>
      </c>
      <c r="K60" s="20"/>
      <c r="L60" s="46"/>
      <c r="M60" s="48">
        <v>9.7755159925474247E-2</v>
      </c>
      <c r="N60" s="22"/>
      <c r="O60" s="22">
        <v>7.9380050822092721E-2</v>
      </c>
      <c r="P60" s="20"/>
      <c r="Q60" s="22">
        <v>2.8216515368180515E-2</v>
      </c>
      <c r="R60" s="22">
        <v>6.0353183083406939E-2</v>
      </c>
      <c r="S60" s="22">
        <v>7.4657509264809574E-2</v>
      </c>
      <c r="T60" s="9"/>
      <c r="U60" s="22">
        <v>2.8073177771159728E-2</v>
      </c>
      <c r="V60" s="22">
        <v>1.1993494927432067E-2</v>
      </c>
      <c r="W60" s="22">
        <v>4.9969268429680865E-2</v>
      </c>
      <c r="X60" s="22">
        <v>1.3483732677133488E-2</v>
      </c>
      <c r="Y60" s="22">
        <v>1.1814938594591692E-2</v>
      </c>
      <c r="Z60" s="22">
        <v>3.004710261625047E-3</v>
      </c>
      <c r="AA60" s="22">
        <v>1.3774290829049911E-3</v>
      </c>
      <c r="AB60" s="22">
        <v>7.0462514192440907E-3</v>
      </c>
      <c r="AC60" s="22">
        <v>2.9956843820239834E-3</v>
      </c>
      <c r="AD60" s="22">
        <v>9.4242175074675874E-3</v>
      </c>
      <c r="AE60" s="38">
        <v>0.74128590073425049</v>
      </c>
      <c r="AF60" s="22">
        <v>0.59498283337415159</v>
      </c>
      <c r="AG60" s="22">
        <v>0.6488663210529293</v>
      </c>
      <c r="AH60" s="22">
        <v>0.49438755613861912</v>
      </c>
      <c r="AI60" s="5"/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19">
        <v>2.786614609468498E-3</v>
      </c>
      <c r="AR60" s="19">
        <v>2.7331412351194718E-3</v>
      </c>
      <c r="AS60" s="21">
        <v>0</v>
      </c>
    </row>
    <row r="61" spans="1:45">
      <c r="A61" s="7" t="s">
        <v>168</v>
      </c>
      <c r="B61" s="23">
        <v>0</v>
      </c>
      <c r="C61" s="21">
        <v>0</v>
      </c>
      <c r="D61" s="21">
        <v>0</v>
      </c>
      <c r="E61" s="23">
        <v>0</v>
      </c>
      <c r="G61" s="23">
        <v>0</v>
      </c>
      <c r="H61" s="24">
        <v>6.0643645740470083E-4</v>
      </c>
      <c r="I61" s="23">
        <v>0</v>
      </c>
      <c r="J61" s="23">
        <v>0</v>
      </c>
      <c r="K61" s="20"/>
      <c r="L61" s="46"/>
      <c r="M61" s="48">
        <v>1.5544665547157414E-2</v>
      </c>
      <c r="N61" s="22"/>
      <c r="O61" s="22">
        <v>2.1734751783938862E-2</v>
      </c>
      <c r="P61" s="20"/>
      <c r="Q61" s="22">
        <v>1.6264963090719026E-2</v>
      </c>
      <c r="R61" s="22">
        <v>1.1326858212150868E-2</v>
      </c>
      <c r="S61" s="22">
        <v>1.7214055209405249E-2</v>
      </c>
      <c r="T61" s="9"/>
      <c r="U61" s="22">
        <v>3.4967004846567819E-3</v>
      </c>
      <c r="V61" s="22">
        <v>2.2147376904280867E-3</v>
      </c>
      <c r="W61" s="22">
        <v>8.5580052175916917E-3</v>
      </c>
      <c r="X61" s="24">
        <v>5.1317698994140278E-4</v>
      </c>
      <c r="Y61" s="22">
        <v>1.0791945779260416E-3</v>
      </c>
      <c r="Z61" s="24">
        <v>3.464035219511763E-4</v>
      </c>
      <c r="AA61" s="23">
        <v>0</v>
      </c>
      <c r="AB61" s="24">
        <v>2.2745519792547611E-3</v>
      </c>
      <c r="AC61" s="24">
        <v>1.0360888707046348E-3</v>
      </c>
      <c r="AD61" s="24">
        <v>3.6216272080913213E-4</v>
      </c>
      <c r="AE61" s="38">
        <v>0.16272184107010634</v>
      </c>
      <c r="AF61" s="22">
        <v>0.10176604068970109</v>
      </c>
      <c r="AG61" s="22">
        <v>0.10784494380550756</v>
      </c>
      <c r="AH61" s="22">
        <v>0.10171660636004617</v>
      </c>
      <c r="AI61" s="5"/>
      <c r="AJ61" s="21">
        <v>0</v>
      </c>
      <c r="AK61" s="21">
        <v>0</v>
      </c>
      <c r="AL61" s="21">
        <v>3.1351294744115217E-4</v>
      </c>
      <c r="AM61" s="21">
        <v>0</v>
      </c>
      <c r="AN61" s="21">
        <v>0</v>
      </c>
      <c r="AO61" s="21">
        <v>0</v>
      </c>
      <c r="AP61" s="21">
        <v>0</v>
      </c>
      <c r="AQ61" s="25">
        <v>6.4251993103549819E-4</v>
      </c>
      <c r="AR61" s="21">
        <v>0</v>
      </c>
      <c r="AS61" s="25">
        <v>3.0397273886801642E-4</v>
      </c>
    </row>
  </sheetData>
  <mergeCells count="21">
    <mergeCell ref="AL2:AM2"/>
    <mergeCell ref="AN2:AO2"/>
    <mergeCell ref="AP2:AQ2"/>
    <mergeCell ref="AR2:AS2"/>
    <mergeCell ref="M2:O2"/>
    <mergeCell ref="P2:S2"/>
    <mergeCell ref="AE2:AF2"/>
    <mergeCell ref="AG2:AH2"/>
    <mergeCell ref="AJ2:AK2"/>
    <mergeCell ref="P3:Q3"/>
    <mergeCell ref="R3:S3"/>
    <mergeCell ref="U2:W2"/>
    <mergeCell ref="X2:Y2"/>
    <mergeCell ref="Z2:AD2"/>
    <mergeCell ref="B2:E2"/>
    <mergeCell ref="F2:H2"/>
    <mergeCell ref="I2:L2"/>
    <mergeCell ref="D3:E3"/>
    <mergeCell ref="F3:G3"/>
    <mergeCell ref="I3:J3"/>
    <mergeCell ref="K3:L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Rice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Chin</dc:creator>
  <cp:lastModifiedBy>Emily Chin</cp:lastModifiedBy>
  <dcterms:created xsi:type="dcterms:W3CDTF">2015-10-01T20:37:24Z</dcterms:created>
  <dcterms:modified xsi:type="dcterms:W3CDTF">2016-04-06T19:01:21Z</dcterms:modified>
</cp:coreProperties>
</file>