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Yap proteomics ESC" sheetId="1" r:id="rId1"/>
  </sheets>
  <calcPr calcId="144525"/>
</workbook>
</file>

<file path=xl/calcChain.xml><?xml version="1.0" encoding="utf-8"?>
<calcChain xmlns="http://schemas.openxmlformats.org/spreadsheetml/2006/main">
  <c r="K280" i="1" l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<sst xmlns="http://schemas.openxmlformats.org/spreadsheetml/2006/main" count="768" uniqueCount="596">
  <si>
    <t>Gene names</t>
  </si>
  <si>
    <t xml:space="preserve">exp1 </t>
  </si>
  <si>
    <t>exp2</t>
  </si>
  <si>
    <t>exp3</t>
  </si>
  <si>
    <t>Crapome</t>
  </si>
  <si>
    <t>Ajuba</t>
  </si>
  <si>
    <t>1 / 411</t>
  </si>
  <si>
    <t>Amot</t>
  </si>
  <si>
    <t>19 / 411</t>
  </si>
  <si>
    <t>Amotl1</t>
  </si>
  <si>
    <t>4 / 411</t>
  </si>
  <si>
    <t>Amotl2</t>
  </si>
  <si>
    <t>Arid1a</t>
  </si>
  <si>
    <t>24 / 411</t>
  </si>
  <si>
    <t>Arid1b</t>
  </si>
  <si>
    <t>12 / 411</t>
  </si>
  <si>
    <t>Arid2</t>
  </si>
  <si>
    <t>Arid5b</t>
  </si>
  <si>
    <t>2 / 411</t>
  </si>
  <si>
    <t>Arnt</t>
  </si>
  <si>
    <t>9 / 411</t>
  </si>
  <si>
    <t>Atrx</t>
  </si>
  <si>
    <t>26 / 411</t>
  </si>
  <si>
    <t>Aurka</t>
  </si>
  <si>
    <t>16 / 411</t>
  </si>
  <si>
    <t>Aurkb</t>
  </si>
  <si>
    <t>29 / 411</t>
  </si>
  <si>
    <t>Aurkc</t>
  </si>
  <si>
    <t>5 / 411</t>
  </si>
  <si>
    <t>Aven</t>
  </si>
  <si>
    <t>Axin1</t>
  </si>
  <si>
    <t>Baz1b</t>
  </si>
  <si>
    <t>46 / 411</t>
  </si>
  <si>
    <t>Blm</t>
  </si>
  <si>
    <t>21 / 411</t>
  </si>
  <si>
    <t>Birc6</t>
  </si>
  <si>
    <t>Bmp2k</t>
  </si>
  <si>
    <t>Brd2</t>
  </si>
  <si>
    <t>Brd3</t>
  </si>
  <si>
    <t>Brd4</t>
  </si>
  <si>
    <t>Brd7</t>
  </si>
  <si>
    <t>17 / 411</t>
  </si>
  <si>
    <t>Brd9</t>
  </si>
  <si>
    <t>11 / 411</t>
  </si>
  <si>
    <t>Btaf1</t>
  </si>
  <si>
    <t>10 / 411</t>
  </si>
  <si>
    <t>Btf3</t>
  </si>
  <si>
    <t>35 / 411</t>
  </si>
  <si>
    <t>Bub3</t>
  </si>
  <si>
    <t>112 / 411</t>
  </si>
  <si>
    <t>Calm1;Calml3</t>
  </si>
  <si>
    <t>Carm1</t>
  </si>
  <si>
    <t>Cbll1</t>
  </si>
  <si>
    <t>8 / 411</t>
  </si>
  <si>
    <t>Cbx1</t>
  </si>
  <si>
    <t>59 / 411</t>
  </si>
  <si>
    <t>Cbx3</t>
  </si>
  <si>
    <t>85 / 411</t>
  </si>
  <si>
    <t>Ccnk</t>
  </si>
  <si>
    <t>27 / 411</t>
  </si>
  <si>
    <t>Ccnl1</t>
  </si>
  <si>
    <t>Ccnt1</t>
  </si>
  <si>
    <t>36 / 411</t>
  </si>
  <si>
    <t>Ccnt2</t>
  </si>
  <si>
    <t>Cct2</t>
  </si>
  <si>
    <t>180 / 411</t>
  </si>
  <si>
    <t>Cdc42</t>
  </si>
  <si>
    <t>80 / 411</t>
  </si>
  <si>
    <t>Cdk1</t>
  </si>
  <si>
    <t>81 / 411</t>
  </si>
  <si>
    <t>Cdk11b</t>
  </si>
  <si>
    <t>39 / 411</t>
  </si>
  <si>
    <t>Cdk12</t>
  </si>
  <si>
    <t>41 / 411</t>
  </si>
  <si>
    <t>Cdk2;Cdk3</t>
  </si>
  <si>
    <t>Cdk9</t>
  </si>
  <si>
    <t>47 / 411</t>
  </si>
  <si>
    <t>Cdkn2aip</t>
  </si>
  <si>
    <t>38 / 411</t>
  </si>
  <si>
    <t>Cdkn2aipnl</t>
  </si>
  <si>
    <t>Chd1</t>
  </si>
  <si>
    <t>32 / 411</t>
  </si>
  <si>
    <t>Chd2</t>
  </si>
  <si>
    <t>Chd4</t>
  </si>
  <si>
    <t>Chd7</t>
  </si>
  <si>
    <t>Chd8</t>
  </si>
  <si>
    <t>30 / 411</t>
  </si>
  <si>
    <t>Chek1</t>
  </si>
  <si>
    <t>Chmp4b</t>
  </si>
  <si>
    <t>28 / 411</t>
  </si>
  <si>
    <t>Cit</t>
  </si>
  <si>
    <t>Cir1</t>
  </si>
  <si>
    <t>Ctnna1</t>
  </si>
  <si>
    <t>34 / 411</t>
  </si>
  <si>
    <t>Ctnna2</t>
  </si>
  <si>
    <t>13 / 411</t>
  </si>
  <si>
    <t>Ctnnb1</t>
  </si>
  <si>
    <t>Ctnnbl1</t>
  </si>
  <si>
    <t>Ctnnd1</t>
  </si>
  <si>
    <t>Dock6</t>
  </si>
  <si>
    <t>7 / 411</t>
  </si>
  <si>
    <t>Dock7</t>
  </si>
  <si>
    <t>Dvl2</t>
  </si>
  <si>
    <t>22 / 411</t>
  </si>
  <si>
    <t>Drg1</t>
  </si>
  <si>
    <t>53 / 411</t>
  </si>
  <si>
    <t>Dyrk1a</t>
  </si>
  <si>
    <t>Ep300</t>
  </si>
  <si>
    <t>Esrrb</t>
  </si>
  <si>
    <t>Etv3</t>
  </si>
  <si>
    <t>Etv6</t>
  </si>
  <si>
    <t>Ezrin</t>
  </si>
  <si>
    <t>Faf2</t>
  </si>
  <si>
    <t>25 / 411</t>
  </si>
  <si>
    <t>Foxj3</t>
  </si>
  <si>
    <t>Gadd45gip1</t>
  </si>
  <si>
    <t>GataD2b</t>
  </si>
  <si>
    <t>50 / 411</t>
  </si>
  <si>
    <t>Gata6</t>
  </si>
  <si>
    <t>3 / 411</t>
  </si>
  <si>
    <t>Gatad2a</t>
  </si>
  <si>
    <t>51 / 411</t>
  </si>
  <si>
    <t>Gli2</t>
  </si>
  <si>
    <t>Gli3</t>
  </si>
  <si>
    <t>Gnai2;Gnas;Gnai1;Gnat2;Gnat3;Gnai3;Gnat1</t>
  </si>
  <si>
    <t>Gnb1</t>
  </si>
  <si>
    <t>Gnb2;Gnb4;Gnb1</t>
  </si>
  <si>
    <t>Gnb2l1</t>
  </si>
  <si>
    <t>135 / 411</t>
  </si>
  <si>
    <t>Gpatch1</t>
  </si>
  <si>
    <t>45 / 411</t>
  </si>
  <si>
    <t>Gpatch4</t>
  </si>
  <si>
    <t>37 / 411</t>
  </si>
  <si>
    <t>Gpatch8</t>
  </si>
  <si>
    <t>Grb2</t>
  </si>
  <si>
    <t>Grb7</t>
  </si>
  <si>
    <t>Hat1</t>
  </si>
  <si>
    <t>Hca90</t>
  </si>
  <si>
    <t>44 / 411</t>
  </si>
  <si>
    <t>Htra2</t>
  </si>
  <si>
    <t>Iqgap1</t>
  </si>
  <si>
    <t>95 / 411</t>
  </si>
  <si>
    <t>Id1</t>
  </si>
  <si>
    <t>Itch</t>
  </si>
  <si>
    <t>Jak1</t>
  </si>
  <si>
    <t>14 / 411</t>
  </si>
  <si>
    <t>Jarid2</t>
  </si>
  <si>
    <t>Jmjd1c</t>
  </si>
  <si>
    <t>23 / 411</t>
  </si>
  <si>
    <t>Jmjd6</t>
  </si>
  <si>
    <t>Jup</t>
  </si>
  <si>
    <t>109 / 411</t>
  </si>
  <si>
    <t>Kat7</t>
  </si>
  <si>
    <t>Kdm1a</t>
  </si>
  <si>
    <t>Kdm2b</t>
  </si>
  <si>
    <t>Kdm3a</t>
  </si>
  <si>
    <t>Kdm5b</t>
  </si>
  <si>
    <t>Kdm6b</t>
  </si>
  <si>
    <t>Lamptor</t>
  </si>
  <si>
    <t>Lats1</t>
  </si>
  <si>
    <t>Ldb1</t>
  </si>
  <si>
    <t>LdhA</t>
  </si>
  <si>
    <t>140 / 411</t>
  </si>
  <si>
    <t>Ldhb</t>
  </si>
  <si>
    <t>164 / 411</t>
  </si>
  <si>
    <t>Lefty2;Lefty1</t>
  </si>
  <si>
    <t>Lima1</t>
  </si>
  <si>
    <t>76 / 411</t>
  </si>
  <si>
    <t>limk2</t>
  </si>
  <si>
    <t>Lin7C</t>
  </si>
  <si>
    <t>Llgl2</t>
  </si>
  <si>
    <t>Mad2L1</t>
  </si>
  <si>
    <t>Mafa</t>
  </si>
  <si>
    <t>Maged1</t>
  </si>
  <si>
    <t>Magi1</t>
  </si>
  <si>
    <t>Maz</t>
  </si>
  <si>
    <t>Mbd4</t>
  </si>
  <si>
    <t>Mcm10</t>
  </si>
  <si>
    <t>Mcm2</t>
  </si>
  <si>
    <t>Mcm3</t>
  </si>
  <si>
    <t>120 / 411</t>
  </si>
  <si>
    <t>Mcm3AP</t>
  </si>
  <si>
    <t>Mcm4</t>
  </si>
  <si>
    <t>113 / 411</t>
  </si>
  <si>
    <t>Mcm5</t>
  </si>
  <si>
    <t>100 / 411</t>
  </si>
  <si>
    <t>Mcm6</t>
  </si>
  <si>
    <t>101 / 411</t>
  </si>
  <si>
    <t>Mcm7</t>
  </si>
  <si>
    <t>123 / 411</t>
  </si>
  <si>
    <t>Mga</t>
  </si>
  <si>
    <t>Mll2</t>
  </si>
  <si>
    <t>Mll3</t>
  </si>
  <si>
    <t>Mllt10</t>
  </si>
  <si>
    <t>Mllt4</t>
  </si>
  <si>
    <t>Mllt6</t>
  </si>
  <si>
    <t>Msto</t>
  </si>
  <si>
    <t>Mta2</t>
  </si>
  <si>
    <t>66 / 411</t>
  </si>
  <si>
    <t>Mta3</t>
  </si>
  <si>
    <t>Orc1</t>
  </si>
  <si>
    <t>Orc4</t>
  </si>
  <si>
    <t>Otub1</t>
  </si>
  <si>
    <t>Otud4</t>
  </si>
  <si>
    <t>40 / 411</t>
  </si>
  <si>
    <t>Patz1</t>
  </si>
  <si>
    <t>6 / 411</t>
  </si>
  <si>
    <t>Pdcd6</t>
  </si>
  <si>
    <t>Pdcd6ip</t>
  </si>
  <si>
    <t>55 / 411</t>
  </si>
  <si>
    <t>Pdk1</t>
  </si>
  <si>
    <t>Pdlim1</t>
  </si>
  <si>
    <t>Pdlim5</t>
  </si>
  <si>
    <t>Pdlim7</t>
  </si>
  <si>
    <t>Pdzd11</t>
  </si>
  <si>
    <t>Pgam1</t>
  </si>
  <si>
    <t>Pgam5</t>
  </si>
  <si>
    <t>73 / 411</t>
  </si>
  <si>
    <t>Pias1</t>
  </si>
  <si>
    <t>Plekha5</t>
  </si>
  <si>
    <t>Plekha7</t>
  </si>
  <si>
    <t>Plekhg5</t>
  </si>
  <si>
    <t>Plk1</t>
  </si>
  <si>
    <t>Pou3f1</t>
  </si>
  <si>
    <t>Pou5f1</t>
  </si>
  <si>
    <t>Ptk2</t>
  </si>
  <si>
    <t>Pxn</t>
  </si>
  <si>
    <t>Rab1b</t>
  </si>
  <si>
    <t>69 / 411</t>
  </si>
  <si>
    <t>Rab39a;Rab6a;Rab6b</t>
  </si>
  <si>
    <t>Rab5c;Rab5b;Rab5a</t>
  </si>
  <si>
    <t>Rab7a</t>
  </si>
  <si>
    <t>63 / 411</t>
  </si>
  <si>
    <t>Rad23b</t>
  </si>
  <si>
    <t>Rabgap1</t>
  </si>
  <si>
    <t>Rac1;Rac2;Rac3</t>
  </si>
  <si>
    <t>Rad50</t>
  </si>
  <si>
    <t>43 / 411</t>
  </si>
  <si>
    <t>Rad51</t>
  </si>
  <si>
    <t>Rad54L2</t>
  </si>
  <si>
    <t>Raf1</t>
  </si>
  <si>
    <t>Rala;Ralb</t>
  </si>
  <si>
    <t>Ran;1700009N14Rik</t>
  </si>
  <si>
    <t>Ranbp1</t>
  </si>
  <si>
    <t>90 / 411</t>
  </si>
  <si>
    <t>Ranbp2</t>
  </si>
  <si>
    <t>Rangap1</t>
  </si>
  <si>
    <t>92 / 411</t>
  </si>
  <si>
    <t>Rap1b;Rap1a</t>
  </si>
  <si>
    <t>Rcc1</t>
  </si>
  <si>
    <t>61 / 411</t>
  </si>
  <si>
    <t>Rcc2</t>
  </si>
  <si>
    <t>111 / 411</t>
  </si>
  <si>
    <t>Recql5</t>
  </si>
  <si>
    <t>Rest</t>
  </si>
  <si>
    <t>Rfx7</t>
  </si>
  <si>
    <t>Rgpd1</t>
  </si>
  <si>
    <t>52 / 411</t>
  </si>
  <si>
    <t>Rhoa;Rhoc</t>
  </si>
  <si>
    <t>Rictor</t>
  </si>
  <si>
    <t>Rif1</t>
  </si>
  <si>
    <t>Riok1</t>
  </si>
  <si>
    <t>99 / 411</t>
  </si>
  <si>
    <t>Riok2</t>
  </si>
  <si>
    <t>Ripk3</t>
  </si>
  <si>
    <t>Rmnd5a</t>
  </si>
  <si>
    <t>Rnf111</t>
  </si>
  <si>
    <t>Rptor</t>
  </si>
  <si>
    <t>Rqcd1</t>
  </si>
  <si>
    <t>Runx1</t>
  </si>
  <si>
    <t>Safb</t>
  </si>
  <si>
    <t>77 / 411</t>
  </si>
  <si>
    <t>Safb2</t>
  </si>
  <si>
    <t>75 / 411</t>
  </si>
  <si>
    <t>Sall1;Sall3</t>
  </si>
  <si>
    <t>Sall4</t>
  </si>
  <si>
    <t>Set</t>
  </si>
  <si>
    <t>151 / 411</t>
  </si>
  <si>
    <t>Setd2</t>
  </si>
  <si>
    <t>20 / 411</t>
  </si>
  <si>
    <t>Setdb1</t>
  </si>
  <si>
    <t>Shc1</t>
  </si>
  <si>
    <t>Skp1;Skp1a</t>
  </si>
  <si>
    <t>Smad2;Smad9;Smad3</t>
  </si>
  <si>
    <t>Smad4</t>
  </si>
  <si>
    <t>Smurf1</t>
  </si>
  <si>
    <t>Stat1</t>
  </si>
  <si>
    <t>Stat3</t>
  </si>
  <si>
    <t>Stk3</t>
  </si>
  <si>
    <t>Tab1</t>
  </si>
  <si>
    <t>Tab2</t>
  </si>
  <si>
    <t>Tab3</t>
  </si>
  <si>
    <t>Sox15;Sox16</t>
  </si>
  <si>
    <t>Sox2</t>
  </si>
  <si>
    <t>Taf15</t>
  </si>
  <si>
    <t>163 / 411</t>
  </si>
  <si>
    <t>Taf2</t>
  </si>
  <si>
    <t>Taf3</t>
  </si>
  <si>
    <t>Taf4a</t>
  </si>
  <si>
    <t>Taf5</t>
  </si>
  <si>
    <t>Taf5l</t>
  </si>
  <si>
    <t>Taf7</t>
  </si>
  <si>
    <t>Tbk1</t>
  </si>
  <si>
    <t>Tbl1x</t>
  </si>
  <si>
    <t>Tbl1xr1</t>
  </si>
  <si>
    <t>18 / 411</t>
  </si>
  <si>
    <t>Tbx3</t>
  </si>
  <si>
    <t>Tcf20</t>
  </si>
  <si>
    <t>Tcf4</t>
  </si>
  <si>
    <t>Tcf7l1;Tcf7l2;Tcf7;Lef1</t>
  </si>
  <si>
    <t>Tead1</t>
  </si>
  <si>
    <t>Tead2</t>
  </si>
  <si>
    <t>Tead3</t>
  </si>
  <si>
    <t>Tead4</t>
  </si>
  <si>
    <t>Tjp1</t>
  </si>
  <si>
    <t>Tjp2</t>
  </si>
  <si>
    <t>Topbp11</t>
  </si>
  <si>
    <t>Tp53bp2</t>
  </si>
  <si>
    <t>Tp73</t>
  </si>
  <si>
    <t>Tpx2</t>
  </si>
  <si>
    <t>Traf4</t>
  </si>
  <si>
    <t>Vim</t>
  </si>
  <si>
    <t>257 / 411</t>
  </si>
  <si>
    <t>Vps13c</t>
  </si>
  <si>
    <t>Vprbp</t>
  </si>
  <si>
    <t>Vps26b</t>
  </si>
  <si>
    <t>Vps28</t>
  </si>
  <si>
    <t>Vps29</t>
  </si>
  <si>
    <t>Vps33b</t>
  </si>
  <si>
    <t>Vps35</t>
  </si>
  <si>
    <t>Wapal</t>
  </si>
  <si>
    <t>Wbp11</t>
  </si>
  <si>
    <t>Wbp4</t>
  </si>
  <si>
    <t>Wdtc1</t>
  </si>
  <si>
    <t>Wdr62</t>
  </si>
  <si>
    <t>15 / 411</t>
  </si>
  <si>
    <t>Whsc1l1</t>
  </si>
  <si>
    <t>Wwtr1</t>
  </si>
  <si>
    <t>Yap1</t>
  </si>
  <si>
    <t>Ybx1</t>
  </si>
  <si>
    <t>233 / 411</t>
  </si>
  <si>
    <t>Yeats4</t>
  </si>
  <si>
    <t>Ywhab</t>
  </si>
  <si>
    <t>146 / 411</t>
  </si>
  <si>
    <t>Ywhae</t>
  </si>
  <si>
    <t>186 / 411</t>
  </si>
  <si>
    <t>Ywhag</t>
  </si>
  <si>
    <t>131 / 411</t>
  </si>
  <si>
    <t>Ywhah</t>
  </si>
  <si>
    <t>117 / 411</t>
  </si>
  <si>
    <t>Ywhaq</t>
  </si>
  <si>
    <t>153 / 411</t>
  </si>
  <si>
    <t>Ywhaz</t>
  </si>
  <si>
    <t>Yy1</t>
  </si>
  <si>
    <t>ARNT</t>
  </si>
  <si>
    <t>TBL1XR1</t>
  </si>
  <si>
    <t>YEATS4</t>
  </si>
  <si>
    <t>GRB7</t>
  </si>
  <si>
    <t>TAB1</t>
  </si>
  <si>
    <t>JUP</t>
  </si>
  <si>
    <t>FOXJ3</t>
  </si>
  <si>
    <t>PATL1</t>
  </si>
  <si>
    <t>CHMP4B</t>
  </si>
  <si>
    <t>RAD23B</t>
  </si>
  <si>
    <t>GNB2;GNB4</t>
  </si>
  <si>
    <t>SALL1</t>
  </si>
  <si>
    <t>CHD7</t>
  </si>
  <si>
    <t>RCC1</t>
  </si>
  <si>
    <t>TEAD3;TEAD4</t>
  </si>
  <si>
    <t>YWHAH</t>
  </si>
  <si>
    <t>PGAM1;PGAM4</t>
  </si>
  <si>
    <t>VPRBP</t>
  </si>
  <si>
    <t>TCF4</t>
  </si>
  <si>
    <t>DOCK7</t>
  </si>
  <si>
    <t>RPTOR</t>
  </si>
  <si>
    <t>Rab11fip1</t>
  </si>
  <si>
    <t>VPS29</t>
  </si>
  <si>
    <t>YWHAE</t>
  </si>
  <si>
    <t>YWHAB</t>
  </si>
  <si>
    <t>HCA90;TPX2</t>
  </si>
  <si>
    <t>EZR;RDX</t>
  </si>
  <si>
    <t>TBL1X;TBL1Y</t>
  </si>
  <si>
    <t>HAT1</t>
  </si>
  <si>
    <t>GATAD2B</t>
  </si>
  <si>
    <t>CIT</t>
  </si>
  <si>
    <t>MAZ</t>
  </si>
  <si>
    <t>TP53BP2</t>
  </si>
  <si>
    <t>LIN7C;LIN7A</t>
  </si>
  <si>
    <t>VIM</t>
  </si>
  <si>
    <t>CCT2</t>
  </si>
  <si>
    <t>MTA3</t>
  </si>
  <si>
    <t>RAB6B;RAB6C;RAB39A;RAB6A</t>
  </si>
  <si>
    <t>YBX1</t>
  </si>
  <si>
    <t>TAB3</t>
  </si>
  <si>
    <t>WAPAL</t>
  </si>
  <si>
    <t>PXN</t>
  </si>
  <si>
    <t>AMOT</t>
  </si>
  <si>
    <t>RAP1B;RAP1A</t>
  </si>
  <si>
    <t>RANBP1</t>
  </si>
  <si>
    <t>DOCK6</t>
  </si>
  <si>
    <t>ATRX</t>
  </si>
  <si>
    <t>YWHAZ</t>
  </si>
  <si>
    <t>OTUB1</t>
  </si>
  <si>
    <t>CTNNBL1</t>
  </si>
  <si>
    <t>SETD1A</t>
  </si>
  <si>
    <t>CBX1</t>
  </si>
  <si>
    <t>STAT1</t>
  </si>
  <si>
    <t>GPATCH8</t>
  </si>
  <si>
    <t>SALL4</t>
  </si>
  <si>
    <t>RAN</t>
  </si>
  <si>
    <t>BTF3</t>
  </si>
  <si>
    <t>CTNNA1</t>
  </si>
  <si>
    <t>BRD4</t>
  </si>
  <si>
    <t>RALB;RALA</t>
  </si>
  <si>
    <t>MCM10</t>
  </si>
  <si>
    <t>PDCD6IP</t>
  </si>
  <si>
    <t>GLI2</t>
  </si>
  <si>
    <t>YWHAQ</t>
  </si>
  <si>
    <t>RIF1</t>
  </si>
  <si>
    <t>MAFA</t>
  </si>
  <si>
    <t>CHD4</t>
  </si>
  <si>
    <t>MLLT4</t>
  </si>
  <si>
    <t>PDLIM7</t>
  </si>
  <si>
    <t>LIMA1</t>
  </si>
  <si>
    <t>Rab1A</t>
  </si>
  <si>
    <t>LDHA</t>
  </si>
  <si>
    <t>BMP2K</t>
  </si>
  <si>
    <t>MCM2</t>
  </si>
  <si>
    <t>IQGAP1</t>
  </si>
  <si>
    <t>MCM6</t>
  </si>
  <si>
    <t>MCM4</t>
  </si>
  <si>
    <t>CBLL1</t>
  </si>
  <si>
    <t>LEFTY2;LEFTY1</t>
  </si>
  <si>
    <t>CBX3</t>
  </si>
  <si>
    <t>VPS35</t>
  </si>
  <si>
    <t>TEAD1</t>
  </si>
  <si>
    <t>PLEKHG5</t>
  </si>
  <si>
    <t>GNB2L1</t>
  </si>
  <si>
    <t>KDM1A</t>
  </si>
  <si>
    <t>PDCD6</t>
  </si>
  <si>
    <t>MAD2L1</t>
  </si>
  <si>
    <t>DYRK1A</t>
  </si>
  <si>
    <t>YY1</t>
  </si>
  <si>
    <t>PDZD11</t>
  </si>
  <si>
    <t>TAF15</t>
  </si>
  <si>
    <t>CCNK</t>
  </si>
  <si>
    <t>YWHAG</t>
  </si>
  <si>
    <t>MSTO1</t>
  </si>
  <si>
    <t>CCNT2</t>
  </si>
  <si>
    <t>LAMTOR1</t>
  </si>
  <si>
    <t>MBD3</t>
  </si>
  <si>
    <t>PIAS1;PIAS2</t>
  </si>
  <si>
    <t>Pml</t>
  </si>
  <si>
    <t>Rab10</t>
  </si>
  <si>
    <t>Rab11fip5</t>
  </si>
  <si>
    <t>Rab19</t>
  </si>
  <si>
    <t>RMND5A</t>
  </si>
  <si>
    <t>Vps37c</t>
  </si>
  <si>
    <t>AMOTL1</t>
  </si>
  <si>
    <t>BIRC6</t>
  </si>
  <si>
    <t>ETV3</t>
  </si>
  <si>
    <t>GLI3</t>
  </si>
  <si>
    <t>ID1</t>
  </si>
  <si>
    <t>JAK1</t>
  </si>
  <si>
    <t>LATS1</t>
  </si>
  <si>
    <t>MCM3AP</t>
  </si>
  <si>
    <t>MLLT6</t>
  </si>
  <si>
    <t>RFX7</t>
  </si>
  <si>
    <t>RICTOR</t>
  </si>
  <si>
    <t>RUNX1</t>
  </si>
  <si>
    <t>STAT3</t>
  </si>
  <si>
    <t>TAF5L</t>
  </si>
  <si>
    <t>TBK1</t>
  </si>
  <si>
    <t>TBX3</t>
  </si>
  <si>
    <t>TEAD4</t>
  </si>
  <si>
    <t>TOPBP1</t>
  </si>
  <si>
    <t>TP73</t>
  </si>
  <si>
    <t>VPS26B</t>
  </si>
  <si>
    <t>CHD1</t>
  </si>
  <si>
    <t>KDM3A</t>
  </si>
  <si>
    <t>KAT7</t>
  </si>
  <si>
    <t>CTNND1</t>
  </si>
  <si>
    <t>Rab18</t>
  </si>
  <si>
    <t>GNAI2</t>
  </si>
  <si>
    <t>MCM7</t>
  </si>
  <si>
    <t>POU5F1;POU5F1B</t>
  </si>
  <si>
    <t>LDHB</t>
  </si>
  <si>
    <t>CALM2;CALM1</t>
  </si>
  <si>
    <t>GADD45GIP1</t>
  </si>
  <si>
    <t>Rab11b;Rab11a</t>
  </si>
  <si>
    <t>LLGL2</t>
  </si>
  <si>
    <t>Rab1</t>
  </si>
  <si>
    <t>CHEK1</t>
  </si>
  <si>
    <t>RAB7A</t>
  </si>
  <si>
    <t>ARID1A</t>
  </si>
  <si>
    <t>CARM1</t>
  </si>
  <si>
    <t>BUB3</t>
  </si>
  <si>
    <t>RHOA;RHOC</t>
  </si>
  <si>
    <t>MTA2;DKFZp686F2281</t>
  </si>
  <si>
    <t>AURKA</t>
  </si>
  <si>
    <t>GRB2</t>
  </si>
  <si>
    <t>CDK11B;CDK11A;CDC2L2</t>
  </si>
  <si>
    <t>RNF111</t>
  </si>
  <si>
    <t>RCC2</t>
  </si>
  <si>
    <t>BRD9</t>
  </si>
  <si>
    <t>SHC1</t>
  </si>
  <si>
    <t>ARID1B</t>
  </si>
  <si>
    <t>JARID2</t>
  </si>
  <si>
    <t>AURKB;aurkb-sv2;AURKC</t>
  </si>
  <si>
    <t>MCM3</t>
  </si>
  <si>
    <t>TJP1</t>
  </si>
  <si>
    <t>TEAD2</t>
  </si>
  <si>
    <t>Rab14</t>
  </si>
  <si>
    <t>PDLIM5</t>
  </si>
  <si>
    <t>RAF1</t>
  </si>
  <si>
    <t>HTRA2</t>
  </si>
  <si>
    <t>MCM5</t>
  </si>
  <si>
    <t>WDTC1</t>
  </si>
  <si>
    <t>CTNNB1</t>
  </si>
  <si>
    <t>RAD50</t>
  </si>
  <si>
    <t>ARID5B</t>
  </si>
  <si>
    <t>CCNT1;CYCT1b</t>
  </si>
  <si>
    <t>DVL2</t>
  </si>
  <si>
    <t>FAF2</t>
  </si>
  <si>
    <t>ORC4</t>
  </si>
  <si>
    <t>RAB5C</t>
  </si>
  <si>
    <t>JMJD1C</t>
  </si>
  <si>
    <t>TJP2</t>
  </si>
  <si>
    <t>EP300</t>
  </si>
  <si>
    <t>MAGED1</t>
  </si>
  <si>
    <t>SAFB2</t>
  </si>
  <si>
    <t>TCF20</t>
  </si>
  <si>
    <t>PLK1</t>
  </si>
  <si>
    <t>KDM6B</t>
  </si>
  <si>
    <t>WBP11</t>
  </si>
  <si>
    <t>AMOTL2</t>
  </si>
  <si>
    <t>PGAM5</t>
  </si>
  <si>
    <t>HUWE1</t>
  </si>
  <si>
    <t>TAF2</t>
  </si>
  <si>
    <t>CHD8</t>
  </si>
  <si>
    <t>SKP1</t>
  </si>
  <si>
    <t>LDB1</t>
  </si>
  <si>
    <t>PLEKHA7</t>
  </si>
  <si>
    <t>STK3;STK4</t>
  </si>
  <si>
    <t>BTAF1</t>
  </si>
  <si>
    <t>RIOK2</t>
  </si>
  <si>
    <t>PTK2</t>
  </si>
  <si>
    <t>OTUD4</t>
  </si>
  <si>
    <t>SAFB</t>
  </si>
  <si>
    <t>TAF4;TAF4B</t>
  </si>
  <si>
    <t>ESRRB</t>
  </si>
  <si>
    <t>SMAD2</t>
  </si>
  <si>
    <t>JMJD6</t>
  </si>
  <si>
    <t>VPS33B</t>
  </si>
  <si>
    <t>RAD51</t>
  </si>
  <si>
    <t>ITCH</t>
  </si>
  <si>
    <t>MAGI1</t>
  </si>
  <si>
    <t>KDM5B;JARID1B</t>
  </si>
  <si>
    <t>CCNL1</t>
  </si>
  <si>
    <t>CDK12</t>
  </si>
  <si>
    <t>WBP4</t>
  </si>
  <si>
    <t>MLL3</t>
  </si>
  <si>
    <t>TCF7L1;TCF7L2;TCF7;LEF1</t>
  </si>
  <si>
    <t>REST</t>
  </si>
  <si>
    <t>LIMK2</t>
  </si>
  <si>
    <t>RGPD1;RGPD2</t>
  </si>
  <si>
    <t>PLEKHA5</t>
  </si>
  <si>
    <t>RECQL5</t>
  </si>
  <si>
    <t>TAF5</t>
  </si>
  <si>
    <t>RQCD1</t>
  </si>
  <si>
    <t>CHD2</t>
  </si>
  <si>
    <t>ETV6</t>
  </si>
  <si>
    <t>RIOK3</t>
  </si>
  <si>
    <t>SMAD4</t>
  </si>
  <si>
    <t>SMURF1</t>
  </si>
  <si>
    <t>TAB2</t>
  </si>
  <si>
    <t>SETD2</t>
  </si>
  <si>
    <t>RIPK1</t>
  </si>
  <si>
    <t>AXIN1</t>
  </si>
  <si>
    <t>ORC1</t>
  </si>
  <si>
    <t>KDM2B</t>
  </si>
  <si>
    <t>RAD54L2</t>
  </si>
  <si>
    <t>POU3F1</t>
  </si>
  <si>
    <t>AJUBA</t>
  </si>
  <si>
    <t>VPS28</t>
  </si>
  <si>
    <t>CTNNA2</t>
  </si>
  <si>
    <t>PDK1</t>
  </si>
  <si>
    <t>RAB1B;RAB1C</t>
  </si>
  <si>
    <t>CDKN2AIPNL</t>
  </si>
  <si>
    <t>CDKN2AIP</t>
  </si>
  <si>
    <t>GNB1</t>
  </si>
  <si>
    <t>Protein name</t>
  </si>
  <si>
    <t>zsCtrl/zsRASSF1A Intensity Ratio</t>
  </si>
  <si>
    <t>Average Ratio</t>
  </si>
  <si>
    <t>Identification per experiment</t>
  </si>
  <si>
    <t>Supplementary Data 3. YAP proteomics in mESC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</si>
</sst>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55555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rgb="FFE7E9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0">
    <xf numFmtId="0" fontId="0" fillId="0" borderId="0" xfId="0"/>
    <xf numFmtId="0" fontId="0" fillId="3" borderId="0" xfId="0" applyFill="1"/>
    <xf numFmtId="0" fontId="4" fillId="4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0" fillId="6" borderId="0" xfId="0" applyFill="1"/>
    <xf numFmtId="0" fontId="0" fillId="0" borderId="0" xfId="0" applyFill="1"/>
    <xf numFmtId="0" fontId="3" fillId="5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2" fillId="2" borderId="0" xfId="1"/>
    <xf numFmtId="11" fontId="0" fillId="0" borderId="0" xfId="0" applyNumberFormat="1"/>
    <xf numFmtId="0" fontId="0" fillId="7" borderId="0" xfId="0" applyFill="1"/>
    <xf numFmtId="0" fontId="1" fillId="0" borderId="0" xfId="0" applyFont="1"/>
    <xf numFmtId="0" fontId="1" fillId="0" borderId="0" xfId="0" applyFont="1" applyFill="1"/>
    <xf numFmtId="0" fontId="7" fillId="0" borderId="0" xfId="1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8" borderId="0" xfId="0" applyFont="1" applyFill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760000"/>
      <color rgb="FF005C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0"/>
  <sheetViews>
    <sheetView tabSelected="1" workbookViewId="0"/>
  </sheetViews>
  <sheetFormatPr defaultRowHeight="15" x14ac:dyDescent="0.25"/>
  <cols>
    <col min="1" max="1" width="9.140625" style="13"/>
    <col min="2" max="2" width="10.28515625" customWidth="1"/>
    <col min="4" max="4" width="11.5703125" customWidth="1"/>
  </cols>
  <sheetData>
    <row r="1" spans="1:11" x14ac:dyDescent="0.25">
      <c r="A1" s="16" t="s">
        <v>595</v>
      </c>
    </row>
    <row r="3" spans="1:11" s="16" customFormat="1" x14ac:dyDescent="0.25">
      <c r="B3" s="16" t="s">
        <v>594</v>
      </c>
      <c r="H3" s="19" t="s">
        <v>592</v>
      </c>
      <c r="I3" s="19"/>
      <c r="J3" s="19"/>
    </row>
    <row r="4" spans="1:1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G4" s="17" t="s">
        <v>591</v>
      </c>
      <c r="H4" s="17" t="s">
        <v>1</v>
      </c>
      <c r="I4" s="17" t="s">
        <v>2</v>
      </c>
      <c r="J4" s="17" t="s">
        <v>3</v>
      </c>
      <c r="K4" s="18" t="s">
        <v>593</v>
      </c>
    </row>
    <row r="5" spans="1:11" x14ac:dyDescent="0.25">
      <c r="A5" s="14" t="s">
        <v>5</v>
      </c>
      <c r="B5" s="1"/>
      <c r="C5" s="1"/>
      <c r="D5" s="1"/>
      <c r="E5" s="2" t="s">
        <v>6</v>
      </c>
      <c r="G5" s="10" t="s">
        <v>583</v>
      </c>
      <c r="H5">
        <v>100</v>
      </c>
      <c r="I5">
        <v>1.7942661033482523</v>
      </c>
      <c r="J5">
        <v>1409550.75</v>
      </c>
      <c r="K5" s="7">
        <f t="shared" ref="K5:K68" si="0">AVERAGE(H5:J5)</f>
        <v>469884.18142203445</v>
      </c>
    </row>
    <row r="6" spans="1:11" x14ac:dyDescent="0.25">
      <c r="A6" s="14" t="s">
        <v>7</v>
      </c>
      <c r="B6" s="1"/>
      <c r="E6" s="3" t="s">
        <v>8</v>
      </c>
      <c r="G6" s="10" t="s">
        <v>396</v>
      </c>
      <c r="H6">
        <v>0.81126594700686949</v>
      </c>
      <c r="K6" s="7">
        <f t="shared" si="0"/>
        <v>0.81126594700686949</v>
      </c>
    </row>
    <row r="7" spans="1:11" x14ac:dyDescent="0.25">
      <c r="A7" s="14" t="s">
        <v>9</v>
      </c>
      <c r="B7" s="1"/>
      <c r="E7" s="2" t="s">
        <v>10</v>
      </c>
      <c r="G7" s="10" t="s">
        <v>458</v>
      </c>
      <c r="H7">
        <v>1</v>
      </c>
      <c r="K7" s="7">
        <f t="shared" si="0"/>
        <v>1</v>
      </c>
    </row>
    <row r="8" spans="1:11" x14ac:dyDescent="0.25">
      <c r="A8" s="14" t="s">
        <v>11</v>
      </c>
      <c r="B8" s="1"/>
      <c r="E8" s="3"/>
      <c r="G8" s="10" t="s">
        <v>535</v>
      </c>
      <c r="H8">
        <v>1.223687346095798</v>
      </c>
      <c r="K8" s="7">
        <f t="shared" si="0"/>
        <v>1.223687346095798</v>
      </c>
    </row>
    <row r="9" spans="1:11" x14ac:dyDescent="0.25">
      <c r="A9" s="14" t="s">
        <v>12</v>
      </c>
      <c r="B9" s="1"/>
      <c r="C9" s="1"/>
      <c r="D9" s="1"/>
      <c r="E9" s="2" t="s">
        <v>13</v>
      </c>
      <c r="G9" s="10" t="s">
        <v>494</v>
      </c>
      <c r="H9">
        <v>0.72903839334644271</v>
      </c>
      <c r="I9">
        <v>1.5929245846779012</v>
      </c>
      <c r="J9">
        <v>0.85140769047854536</v>
      </c>
      <c r="K9" s="7">
        <f t="shared" si="0"/>
        <v>1.0577902228342964</v>
      </c>
    </row>
    <row r="10" spans="1:11" x14ac:dyDescent="0.25">
      <c r="A10" s="14" t="s">
        <v>14</v>
      </c>
      <c r="B10" s="1"/>
      <c r="C10" s="1"/>
      <c r="D10" s="1"/>
      <c r="E10" s="3" t="s">
        <v>15</v>
      </c>
      <c r="G10" s="10" t="s">
        <v>506</v>
      </c>
      <c r="H10">
        <v>0.75114811750103438</v>
      </c>
      <c r="I10">
        <v>2.0446564435614296</v>
      </c>
      <c r="J10">
        <v>0.48831930374357641</v>
      </c>
      <c r="K10" s="7">
        <f t="shared" si="0"/>
        <v>1.0947079549353467</v>
      </c>
    </row>
    <row r="11" spans="1:11" x14ac:dyDescent="0.25">
      <c r="A11" s="14" t="s">
        <v>16</v>
      </c>
      <c r="B11" s="1"/>
      <c r="C11" s="1"/>
      <c r="D11" s="1"/>
      <c r="E11" s="3"/>
      <c r="G11" s="10" t="s">
        <v>520</v>
      </c>
      <c r="H11">
        <v>1.0116231086657497</v>
      </c>
      <c r="I11">
        <v>2.046172710535187</v>
      </c>
      <c r="J11">
        <v>0.41933537049147246</v>
      </c>
      <c r="K11" s="7">
        <f t="shared" si="0"/>
        <v>1.1590437298974698</v>
      </c>
    </row>
    <row r="12" spans="1:11" x14ac:dyDescent="0.25">
      <c r="A12" s="14" t="s">
        <v>17</v>
      </c>
      <c r="B12" s="1"/>
      <c r="C12" s="1"/>
      <c r="D12" s="1"/>
      <c r="E12" s="2" t="s">
        <v>18</v>
      </c>
      <c r="G12" s="10" t="s">
        <v>354</v>
      </c>
      <c r="H12">
        <v>0.1</v>
      </c>
      <c r="K12" s="7">
        <f t="shared" si="0"/>
        <v>0.1</v>
      </c>
    </row>
    <row r="13" spans="1:11" x14ac:dyDescent="0.25">
      <c r="A13" s="14" t="s">
        <v>19</v>
      </c>
      <c r="B13" s="1"/>
      <c r="E13" s="3" t="s">
        <v>20</v>
      </c>
      <c r="G13" s="10" t="s">
        <v>400</v>
      </c>
      <c r="H13">
        <v>1.3555096386112822</v>
      </c>
      <c r="I13">
        <v>0.42743099852562583</v>
      </c>
      <c r="J13">
        <v>0.70958662516282922</v>
      </c>
      <c r="K13" s="7">
        <f t="shared" si="0"/>
        <v>0.8308424207665791</v>
      </c>
    </row>
    <row r="14" spans="1:11" x14ac:dyDescent="0.25">
      <c r="A14" s="14" t="s">
        <v>21</v>
      </c>
      <c r="B14" s="1"/>
      <c r="C14" s="1"/>
      <c r="D14" s="1"/>
      <c r="E14" s="2" t="s">
        <v>22</v>
      </c>
      <c r="G14" s="10" t="s">
        <v>499</v>
      </c>
      <c r="H14">
        <v>1.1295293328220859</v>
      </c>
      <c r="I14">
        <v>0.8142012672117801</v>
      </c>
      <c r="J14">
        <v>1.2841991847860665</v>
      </c>
      <c r="K14" s="7">
        <f t="shared" si="0"/>
        <v>1.0759765949399775</v>
      </c>
    </row>
    <row r="15" spans="1:11" x14ac:dyDescent="0.25">
      <c r="A15" s="14" t="s">
        <v>23</v>
      </c>
      <c r="B15" s="1"/>
      <c r="C15" s="1"/>
      <c r="D15" s="1"/>
      <c r="E15" s="3" t="s">
        <v>24</v>
      </c>
      <c r="G15" s="10" t="s">
        <v>508</v>
      </c>
      <c r="H15">
        <v>1.3967469721481351</v>
      </c>
      <c r="I15">
        <v>0.78305304873978143</v>
      </c>
      <c r="J15">
        <v>1.1233407624213456</v>
      </c>
      <c r="K15" s="7">
        <f t="shared" si="0"/>
        <v>1.1010469277697539</v>
      </c>
    </row>
    <row r="16" spans="1:11" x14ac:dyDescent="0.25">
      <c r="A16" s="14" t="s">
        <v>25</v>
      </c>
      <c r="B16" s="1"/>
      <c r="C16" s="1"/>
      <c r="D16" s="1"/>
      <c r="E16" s="2" t="s">
        <v>26</v>
      </c>
      <c r="G16" t="s">
        <v>578</v>
      </c>
      <c r="H16">
        <v>1.3358523754458542</v>
      </c>
      <c r="I16">
        <v>8.4191018548897461</v>
      </c>
      <c r="J16" s="11">
        <v>2.7469697301310299E-8</v>
      </c>
      <c r="K16" s="7">
        <f t="shared" si="0"/>
        <v>3.2516514192684327</v>
      </c>
    </row>
    <row r="17" spans="1:11" x14ac:dyDescent="0.25">
      <c r="A17" s="14" t="s">
        <v>27</v>
      </c>
      <c r="C17" s="1"/>
      <c r="D17" s="1"/>
      <c r="E17" s="3" t="s">
        <v>28</v>
      </c>
      <c r="G17" s="10" t="s">
        <v>459</v>
      </c>
      <c r="H17">
        <v>1</v>
      </c>
      <c r="K17" s="7">
        <f t="shared" si="0"/>
        <v>1</v>
      </c>
    </row>
    <row r="18" spans="1:11" x14ac:dyDescent="0.25">
      <c r="A18" s="14" t="s">
        <v>29</v>
      </c>
      <c r="C18" s="1"/>
      <c r="D18" s="1"/>
      <c r="E18" s="2" t="s">
        <v>6</v>
      </c>
      <c r="G18" t="s">
        <v>426</v>
      </c>
      <c r="H18">
        <v>0.9264670848884301</v>
      </c>
      <c r="K18" s="7">
        <f t="shared" si="0"/>
        <v>0.9264670848884301</v>
      </c>
    </row>
    <row r="19" spans="1:11" x14ac:dyDescent="0.25">
      <c r="A19" s="14" t="s">
        <v>30</v>
      </c>
      <c r="B19" s="1"/>
      <c r="C19" s="1"/>
      <c r="D19" s="1"/>
      <c r="E19" s="3" t="s">
        <v>6</v>
      </c>
      <c r="G19" s="10" t="s">
        <v>412</v>
      </c>
      <c r="H19">
        <v>0.70791184971098264</v>
      </c>
      <c r="I19">
        <v>0.95674263822180572</v>
      </c>
      <c r="J19">
        <v>0.96793347443860445</v>
      </c>
      <c r="K19" s="7">
        <f t="shared" si="0"/>
        <v>0.87752932079046431</v>
      </c>
    </row>
    <row r="20" spans="1:11" x14ac:dyDescent="0.25">
      <c r="A20" s="14" t="s">
        <v>31</v>
      </c>
      <c r="C20" s="1"/>
      <c r="D20" s="1"/>
      <c r="E20" s="2" t="s">
        <v>32</v>
      </c>
      <c r="G20" s="10" t="s">
        <v>504</v>
      </c>
      <c r="H20">
        <v>0.93344017872319762</v>
      </c>
      <c r="I20">
        <v>1.6354611935616801</v>
      </c>
      <c r="J20">
        <v>0.71055425887839796</v>
      </c>
      <c r="K20" s="7">
        <f t="shared" si="0"/>
        <v>1.0931518770544253</v>
      </c>
    </row>
    <row r="21" spans="1:11" x14ac:dyDescent="0.25">
      <c r="A21" s="14" t="s">
        <v>33</v>
      </c>
      <c r="C21" s="1"/>
      <c r="D21" s="1"/>
      <c r="E21" s="3" t="s">
        <v>34</v>
      </c>
      <c r="G21" t="s">
        <v>544</v>
      </c>
      <c r="H21">
        <v>1.2707252514557967</v>
      </c>
      <c r="K21" s="7">
        <f t="shared" si="0"/>
        <v>1.2707252514557967</v>
      </c>
    </row>
    <row r="22" spans="1:11" x14ac:dyDescent="0.25">
      <c r="A22" s="14" t="s">
        <v>35</v>
      </c>
      <c r="B22" s="1"/>
      <c r="E22" s="2" t="s">
        <v>15</v>
      </c>
      <c r="G22" t="s">
        <v>410</v>
      </c>
      <c r="H22">
        <v>9.0442592882752512E-2</v>
      </c>
      <c r="I22">
        <v>0.59560756003681203</v>
      </c>
      <c r="J22">
        <v>1.9065944773460999</v>
      </c>
      <c r="K22" s="7">
        <f t="shared" si="0"/>
        <v>0.86421487675522146</v>
      </c>
    </row>
    <row r="23" spans="1:11" x14ac:dyDescent="0.25">
      <c r="A23" s="14" t="s">
        <v>36</v>
      </c>
      <c r="B23" s="1"/>
      <c r="E23" s="3"/>
      <c r="G23" t="s">
        <v>496</v>
      </c>
      <c r="H23">
        <v>1.0671123798929607</v>
      </c>
      <c r="I23">
        <v>1.0061671109911248</v>
      </c>
      <c r="J23">
        <v>1.1113471897614078</v>
      </c>
      <c r="K23" s="7">
        <f t="shared" si="0"/>
        <v>1.0615422268818311</v>
      </c>
    </row>
    <row r="24" spans="1:11" x14ac:dyDescent="0.25">
      <c r="A24" s="14" t="s">
        <v>37</v>
      </c>
      <c r="C24" s="1"/>
      <c r="D24" s="1"/>
      <c r="E24" s="2" t="s">
        <v>8</v>
      </c>
      <c r="G24" s="10" t="s">
        <v>487</v>
      </c>
      <c r="H24">
        <v>0.79026047944288202</v>
      </c>
      <c r="I24">
        <v>0.71576318649644433</v>
      </c>
      <c r="J24">
        <v>1.6026128210980009</v>
      </c>
      <c r="K24" s="7">
        <f t="shared" si="0"/>
        <v>1.0362121623457756</v>
      </c>
    </row>
    <row r="25" spans="1:11" x14ac:dyDescent="0.25">
      <c r="A25" s="14" t="s">
        <v>38</v>
      </c>
      <c r="C25" s="1"/>
      <c r="D25" s="1"/>
      <c r="E25" s="3" t="s">
        <v>22</v>
      </c>
      <c r="G25" s="10" t="s">
        <v>495</v>
      </c>
      <c r="H25">
        <v>0.88897285043450103</v>
      </c>
      <c r="I25">
        <v>1.1311661190423583</v>
      </c>
      <c r="J25">
        <v>1.1543604545656012</v>
      </c>
      <c r="K25" s="7">
        <f t="shared" si="0"/>
        <v>1.0581664746808201</v>
      </c>
    </row>
    <row r="26" spans="1:11" x14ac:dyDescent="0.25">
      <c r="A26" s="14" t="s">
        <v>39</v>
      </c>
      <c r="B26" s="1"/>
      <c r="C26" s="1"/>
      <c r="D26" s="1"/>
      <c r="E26" s="2" t="s">
        <v>26</v>
      </c>
      <c r="G26" s="10" t="s">
        <v>431</v>
      </c>
      <c r="H26">
        <v>1.0367339170156071</v>
      </c>
      <c r="I26">
        <v>1.2190092956516314</v>
      </c>
      <c r="J26">
        <v>0.54142425087255575</v>
      </c>
      <c r="K26" s="7">
        <f t="shared" si="0"/>
        <v>0.93238915451326465</v>
      </c>
    </row>
    <row r="27" spans="1:11" x14ac:dyDescent="0.25">
      <c r="A27" s="14" t="s">
        <v>40</v>
      </c>
      <c r="C27" s="1"/>
      <c r="D27" s="1"/>
      <c r="E27" s="3" t="s">
        <v>41</v>
      </c>
      <c r="G27" s="10" t="s">
        <v>405</v>
      </c>
      <c r="H27">
        <v>1.4140766490708554</v>
      </c>
      <c r="I27">
        <v>0.6013365480371089</v>
      </c>
      <c r="J27">
        <v>0.55250504629210651</v>
      </c>
      <c r="K27" s="7">
        <f t="shared" si="0"/>
        <v>0.85597274780002364</v>
      </c>
    </row>
    <row r="28" spans="1:11" x14ac:dyDescent="0.25">
      <c r="A28" s="14" t="s">
        <v>42</v>
      </c>
      <c r="B28" s="1"/>
      <c r="C28" s="1"/>
      <c r="D28" s="1"/>
      <c r="E28" s="2" t="s">
        <v>43</v>
      </c>
      <c r="G28" s="10" t="s">
        <v>433</v>
      </c>
      <c r="H28">
        <v>1.0097650227165265</v>
      </c>
      <c r="I28">
        <v>0.99681204952873781</v>
      </c>
      <c r="J28">
        <v>0.79564619014330651</v>
      </c>
      <c r="K28" s="7">
        <f t="shared" si="0"/>
        <v>0.93407442079619019</v>
      </c>
    </row>
    <row r="29" spans="1:11" x14ac:dyDescent="0.25">
      <c r="A29" s="14" t="s">
        <v>44</v>
      </c>
      <c r="B29" s="1"/>
      <c r="E29" s="3" t="s">
        <v>45</v>
      </c>
      <c r="G29" s="10" t="s">
        <v>445</v>
      </c>
      <c r="H29">
        <v>0.97951635846372687</v>
      </c>
      <c r="K29" s="7">
        <f t="shared" si="0"/>
        <v>0.97951635846372687</v>
      </c>
    </row>
    <row r="30" spans="1:11" x14ac:dyDescent="0.25">
      <c r="A30" s="14" t="s">
        <v>46</v>
      </c>
      <c r="B30" s="1"/>
      <c r="C30" s="1"/>
      <c r="D30" s="1"/>
      <c r="E30" s="2" t="s">
        <v>47</v>
      </c>
      <c r="G30" s="10" t="s">
        <v>558</v>
      </c>
      <c r="H30">
        <v>1.4250348675034867</v>
      </c>
      <c r="K30" s="7">
        <f t="shared" si="0"/>
        <v>1.4250348675034867</v>
      </c>
    </row>
    <row r="31" spans="1:11" x14ac:dyDescent="0.25">
      <c r="A31" s="14" t="s">
        <v>48</v>
      </c>
      <c r="B31" s="1"/>
      <c r="C31" s="1"/>
      <c r="D31" s="1"/>
      <c r="E31" s="4" t="s">
        <v>49</v>
      </c>
      <c r="G31" s="10" t="s">
        <v>521</v>
      </c>
      <c r="H31">
        <v>0.83242224316682378</v>
      </c>
      <c r="I31">
        <v>1.6949221463546873</v>
      </c>
      <c r="J31">
        <v>0.95130145464623561</v>
      </c>
      <c r="K31" s="7">
        <f t="shared" si="0"/>
        <v>1.1595486147225824</v>
      </c>
    </row>
    <row r="32" spans="1:11" x14ac:dyDescent="0.25">
      <c r="A32" s="14" t="s">
        <v>50</v>
      </c>
      <c r="B32" s="1"/>
      <c r="C32" s="1"/>
      <c r="D32" s="1"/>
      <c r="E32" s="2"/>
      <c r="G32" s="10" t="s">
        <v>448</v>
      </c>
      <c r="H32">
        <v>0.93907670035655877</v>
      </c>
      <c r="I32">
        <v>1.0978199036943859</v>
      </c>
      <c r="J32">
        <v>0.95345649527455878</v>
      </c>
      <c r="K32" s="7">
        <f t="shared" si="0"/>
        <v>0.99678436644183455</v>
      </c>
    </row>
    <row r="33" spans="1:11" x14ac:dyDescent="0.25">
      <c r="A33" s="14" t="s">
        <v>51</v>
      </c>
      <c r="B33" s="1"/>
      <c r="C33" s="1"/>
      <c r="D33" s="1"/>
      <c r="E33" s="3" t="s">
        <v>13</v>
      </c>
      <c r="G33" s="10" t="s">
        <v>389</v>
      </c>
      <c r="H33">
        <v>0.83821147293749654</v>
      </c>
      <c r="I33">
        <v>0.44377744701265792</v>
      </c>
      <c r="J33">
        <v>0.96477916828446586</v>
      </c>
      <c r="K33" s="7">
        <f t="shared" si="0"/>
        <v>0.74892269607820683</v>
      </c>
    </row>
    <row r="34" spans="1:11" x14ac:dyDescent="0.25">
      <c r="A34" s="14" t="s">
        <v>52</v>
      </c>
      <c r="B34" s="1"/>
      <c r="C34" s="1"/>
      <c r="D34" s="1"/>
      <c r="E34" s="2" t="s">
        <v>53</v>
      </c>
      <c r="G34" t="s">
        <v>501</v>
      </c>
      <c r="H34">
        <v>1.1686969392082354</v>
      </c>
      <c r="I34">
        <v>1.0262265834076718</v>
      </c>
      <c r="J34">
        <v>1.0429962287801346</v>
      </c>
      <c r="K34" s="7">
        <f t="shared" si="0"/>
        <v>1.0793065837986806</v>
      </c>
    </row>
    <row r="35" spans="1:11" x14ac:dyDescent="0.25">
      <c r="A35" s="14" t="s">
        <v>54</v>
      </c>
      <c r="B35" s="1"/>
      <c r="C35" s="1"/>
      <c r="D35" s="1"/>
      <c r="E35" s="4" t="s">
        <v>55</v>
      </c>
      <c r="G35" t="s">
        <v>559</v>
      </c>
      <c r="H35">
        <v>1.435366568914956</v>
      </c>
      <c r="K35" s="7">
        <f t="shared" si="0"/>
        <v>1.435366568914956</v>
      </c>
    </row>
    <row r="36" spans="1:11" x14ac:dyDescent="0.25">
      <c r="A36" s="14" t="s">
        <v>56</v>
      </c>
      <c r="B36" s="1"/>
      <c r="C36" s="1"/>
      <c r="D36" s="1"/>
      <c r="E36" s="5" t="s">
        <v>57</v>
      </c>
      <c r="G36" s="10" t="s">
        <v>589</v>
      </c>
      <c r="H36">
        <v>0.5254914607089417</v>
      </c>
      <c r="I36">
        <v>32183850</v>
      </c>
      <c r="J36" s="11">
        <v>9.1827360338505006E-8</v>
      </c>
      <c r="K36" s="7">
        <f t="shared" si="0"/>
        <v>10727950.175163852</v>
      </c>
    </row>
    <row r="37" spans="1:11" x14ac:dyDescent="0.25">
      <c r="A37" s="14" t="s">
        <v>58</v>
      </c>
      <c r="B37" s="1"/>
      <c r="E37" s="3" t="s">
        <v>59</v>
      </c>
      <c r="G37" s="10" t="s">
        <v>588</v>
      </c>
      <c r="H37">
        <v>0.47424334571240018</v>
      </c>
      <c r="I37">
        <v>6873150</v>
      </c>
      <c r="J37">
        <v>2.3514276731379615</v>
      </c>
      <c r="K37" s="7">
        <f t="shared" si="0"/>
        <v>2291050.9418903398</v>
      </c>
    </row>
    <row r="38" spans="1:11" x14ac:dyDescent="0.25">
      <c r="A38" s="14" t="s">
        <v>60</v>
      </c>
      <c r="B38" s="1"/>
      <c r="E38" s="2" t="s">
        <v>10</v>
      </c>
      <c r="G38" s="10" t="s">
        <v>478</v>
      </c>
      <c r="H38">
        <v>1.1490636488970589</v>
      </c>
      <c r="I38">
        <v>1.2869514038290664</v>
      </c>
      <c r="J38">
        <v>0.56680924017745105</v>
      </c>
      <c r="K38" s="7">
        <f t="shared" si="0"/>
        <v>1.0009414309678586</v>
      </c>
    </row>
    <row r="39" spans="1:11" x14ac:dyDescent="0.25">
      <c r="A39" s="14" t="s">
        <v>61</v>
      </c>
      <c r="B39" s="1"/>
      <c r="C39" s="1"/>
      <c r="D39" s="1"/>
      <c r="E39" s="3" t="s">
        <v>62</v>
      </c>
      <c r="G39" s="10" t="s">
        <v>570</v>
      </c>
      <c r="H39">
        <v>2.9228881161791778</v>
      </c>
      <c r="I39">
        <v>1.319531397992044</v>
      </c>
      <c r="J39">
        <v>1.1132380114720815</v>
      </c>
      <c r="K39" s="7">
        <f t="shared" si="0"/>
        <v>1.7852191752144346</v>
      </c>
    </row>
    <row r="40" spans="1:11" x14ac:dyDescent="0.25">
      <c r="A40" s="14" t="s">
        <v>63</v>
      </c>
      <c r="B40" s="1"/>
      <c r="C40" s="1"/>
      <c r="D40" s="1"/>
      <c r="E40" s="2" t="s">
        <v>53</v>
      </c>
      <c r="G40" s="10" t="s">
        <v>420</v>
      </c>
      <c r="H40">
        <v>0.9782437188979245</v>
      </c>
      <c r="I40">
        <v>0.71553460756248255</v>
      </c>
      <c r="J40">
        <v>1.0230067950393449</v>
      </c>
      <c r="K40" s="7">
        <f t="shared" si="0"/>
        <v>0.90559504049991746</v>
      </c>
    </row>
    <row r="41" spans="1:11" x14ac:dyDescent="0.25">
      <c r="A41" s="14" t="s">
        <v>64</v>
      </c>
      <c r="B41" s="1"/>
      <c r="C41" s="1"/>
      <c r="D41" s="1"/>
      <c r="E41" s="4" t="s">
        <v>65</v>
      </c>
      <c r="G41" s="10" t="s">
        <v>366</v>
      </c>
      <c r="H41">
        <v>0.57990322670868255</v>
      </c>
      <c r="K41" s="7">
        <f t="shared" si="0"/>
        <v>0.57990322670868255</v>
      </c>
    </row>
    <row r="42" spans="1:11" x14ac:dyDescent="0.25">
      <c r="A42" s="14" t="s">
        <v>66</v>
      </c>
      <c r="C42" s="1"/>
      <c r="D42" s="1"/>
      <c r="E42" s="5" t="s">
        <v>67</v>
      </c>
      <c r="G42" s="10" t="s">
        <v>539</v>
      </c>
      <c r="H42">
        <v>1.5988339720284301</v>
      </c>
      <c r="I42">
        <v>1.260165034139658</v>
      </c>
      <c r="J42">
        <v>0.85916245739868891</v>
      </c>
      <c r="K42" s="7">
        <f t="shared" si="0"/>
        <v>1.239387154522259</v>
      </c>
    </row>
    <row r="43" spans="1:11" x14ac:dyDescent="0.25">
      <c r="A43" s="14" t="s">
        <v>68</v>
      </c>
      <c r="C43" s="1"/>
      <c r="D43" s="1"/>
      <c r="E43" s="4" t="s">
        <v>69</v>
      </c>
      <c r="G43" s="10" t="s">
        <v>492</v>
      </c>
      <c r="H43">
        <v>0.90132956210114401</v>
      </c>
      <c r="I43">
        <v>0.98539738140028688</v>
      </c>
      <c r="J43">
        <v>1.2505084119060825</v>
      </c>
      <c r="K43" s="7">
        <f t="shared" si="0"/>
        <v>1.0457451184691713</v>
      </c>
    </row>
    <row r="44" spans="1:11" x14ac:dyDescent="0.25">
      <c r="A44" s="14" t="s">
        <v>70</v>
      </c>
      <c r="B44" s="1"/>
      <c r="C44" s="1"/>
      <c r="D44" s="1"/>
      <c r="E44" s="2" t="s">
        <v>71</v>
      </c>
      <c r="G44" t="s">
        <v>362</v>
      </c>
      <c r="I44">
        <v>0.2091089268279811</v>
      </c>
      <c r="J44">
        <v>0.72474387473430801</v>
      </c>
      <c r="K44" s="7">
        <f t="shared" si="0"/>
        <v>0.46692640078114456</v>
      </c>
    </row>
    <row r="45" spans="1:11" x14ac:dyDescent="0.25">
      <c r="A45" s="14" t="s">
        <v>72</v>
      </c>
      <c r="B45" s="1"/>
      <c r="C45" s="6"/>
      <c r="D45" s="6"/>
      <c r="E45" s="3" t="s">
        <v>73</v>
      </c>
      <c r="G45" s="10" t="s">
        <v>384</v>
      </c>
      <c r="H45">
        <v>0.72161824545780617</v>
      </c>
      <c r="K45" s="7">
        <f t="shared" si="0"/>
        <v>0.72161824545780617</v>
      </c>
    </row>
    <row r="46" spans="1:11" x14ac:dyDescent="0.25">
      <c r="A46" s="14" t="s">
        <v>74</v>
      </c>
      <c r="C46" s="1"/>
      <c r="D46" s="1"/>
      <c r="E46" s="2"/>
      <c r="G46" s="10" t="s">
        <v>411</v>
      </c>
      <c r="H46">
        <v>1.2088021649337701</v>
      </c>
      <c r="I46">
        <v>0.39560915871901958</v>
      </c>
      <c r="J46">
        <v>1</v>
      </c>
      <c r="K46" s="7">
        <f t="shared" si="0"/>
        <v>0.86813710788426324</v>
      </c>
    </row>
    <row r="47" spans="1:11" x14ac:dyDescent="0.25">
      <c r="A47" s="14" t="s">
        <v>75</v>
      </c>
      <c r="C47" s="1"/>
      <c r="D47" s="1"/>
      <c r="E47" s="3" t="s">
        <v>76</v>
      </c>
      <c r="G47" s="10" t="s">
        <v>585</v>
      </c>
      <c r="H47">
        <v>0.94040120498425306</v>
      </c>
      <c r="I47">
        <v>0.57378489976007119</v>
      </c>
      <c r="J47">
        <v>4880675.5</v>
      </c>
      <c r="K47" s="7">
        <f t="shared" si="0"/>
        <v>1626892.3380620349</v>
      </c>
    </row>
    <row r="48" spans="1:11" x14ac:dyDescent="0.25">
      <c r="A48" s="14" t="s">
        <v>77</v>
      </c>
      <c r="B48" s="1"/>
      <c r="C48" s="1"/>
      <c r="D48" s="1"/>
      <c r="E48" s="2" t="s">
        <v>78</v>
      </c>
      <c r="G48" s="10" t="s">
        <v>518</v>
      </c>
      <c r="H48">
        <v>1.1551500531735532</v>
      </c>
      <c r="K48" s="7">
        <f t="shared" si="0"/>
        <v>1.1551500531735532</v>
      </c>
    </row>
    <row r="49" spans="1:11" x14ac:dyDescent="0.25">
      <c r="A49" s="14" t="s">
        <v>79</v>
      </c>
      <c r="B49" s="1"/>
      <c r="C49" s="1"/>
      <c r="D49" s="1"/>
      <c r="E49" s="3" t="s">
        <v>6</v>
      </c>
      <c r="G49" s="10" t="s">
        <v>403</v>
      </c>
      <c r="H49">
        <v>0.80769295035674304</v>
      </c>
      <c r="I49">
        <v>1.2512542169341012</v>
      </c>
      <c r="J49">
        <v>0.48828348971422753</v>
      </c>
      <c r="K49" s="7">
        <f t="shared" si="0"/>
        <v>0.84907688566835715</v>
      </c>
    </row>
    <row r="50" spans="1:11" x14ac:dyDescent="0.25">
      <c r="A50" s="14" t="s">
        <v>80</v>
      </c>
      <c r="B50" s="1"/>
      <c r="C50" s="1"/>
      <c r="D50" s="1"/>
      <c r="E50" s="2" t="s">
        <v>81</v>
      </c>
      <c r="G50" s="10" t="s">
        <v>481</v>
      </c>
      <c r="H50">
        <v>0.85809602940806207</v>
      </c>
      <c r="I50">
        <v>1.404598995729504</v>
      </c>
      <c r="J50">
        <v>0.7550622152716393</v>
      </c>
      <c r="K50" s="7">
        <f t="shared" si="0"/>
        <v>1.0059190801364017</v>
      </c>
    </row>
    <row r="51" spans="1:11" x14ac:dyDescent="0.25">
      <c r="A51" s="14" t="s">
        <v>82</v>
      </c>
      <c r="B51" s="1"/>
      <c r="C51" s="1"/>
      <c r="D51" s="1"/>
      <c r="E51" s="3" t="s">
        <v>59</v>
      </c>
      <c r="G51" s="10" t="s">
        <v>399</v>
      </c>
      <c r="H51">
        <v>0.82719599948350142</v>
      </c>
      <c r="K51" s="7">
        <f t="shared" si="0"/>
        <v>0.82719599948350142</v>
      </c>
    </row>
    <row r="52" spans="1:11" x14ac:dyDescent="0.25">
      <c r="A52" s="14" t="s">
        <v>83</v>
      </c>
      <c r="B52" s="1"/>
      <c r="C52" s="1"/>
      <c r="D52" s="1"/>
      <c r="E52" s="5" t="s">
        <v>67</v>
      </c>
      <c r="G52" s="10" t="s">
        <v>373</v>
      </c>
      <c r="H52">
        <v>0.94882346286554664</v>
      </c>
      <c r="I52">
        <v>3.3514871382114669E-8</v>
      </c>
      <c r="J52">
        <v>1</v>
      </c>
      <c r="K52" s="7">
        <f t="shared" si="0"/>
        <v>0.64960783212680606</v>
      </c>
    </row>
    <row r="53" spans="1:11" x14ac:dyDescent="0.25">
      <c r="A53" s="14" t="s">
        <v>84</v>
      </c>
      <c r="B53" s="1"/>
      <c r="E53" s="3" t="s">
        <v>22</v>
      </c>
      <c r="G53" s="10" t="s">
        <v>522</v>
      </c>
      <c r="H53">
        <v>1.1600649450111815</v>
      </c>
      <c r="K53" s="7">
        <f t="shared" si="0"/>
        <v>1.1600649450111815</v>
      </c>
    </row>
    <row r="54" spans="1:11" x14ac:dyDescent="0.25">
      <c r="A54" s="14" t="s">
        <v>85</v>
      </c>
      <c r="B54" s="1"/>
      <c r="C54" s="1"/>
      <c r="D54" s="1"/>
      <c r="E54" s="2" t="s">
        <v>86</v>
      </c>
      <c r="G54" s="10" t="s">
        <v>441</v>
      </c>
      <c r="H54">
        <v>1.1677266505212172</v>
      </c>
      <c r="I54">
        <v>0.99829527019967335</v>
      </c>
      <c r="J54">
        <v>0.74336319447157606</v>
      </c>
      <c r="K54" s="7">
        <f t="shared" si="0"/>
        <v>0.96979503839748882</v>
      </c>
    </row>
    <row r="55" spans="1:11" x14ac:dyDescent="0.25">
      <c r="A55" s="14" t="s">
        <v>87</v>
      </c>
      <c r="B55" s="1"/>
      <c r="C55" s="1"/>
      <c r="D55" s="1"/>
      <c r="E55" s="3" t="s">
        <v>10</v>
      </c>
      <c r="G55" s="10" t="s">
        <v>528</v>
      </c>
      <c r="H55">
        <v>1.8368791612458866</v>
      </c>
      <c r="I55">
        <v>0.67710705498655377</v>
      </c>
      <c r="J55">
        <v>1.0302902095590665</v>
      </c>
      <c r="K55" s="7">
        <f t="shared" si="0"/>
        <v>1.1814254752638356</v>
      </c>
    </row>
    <row r="56" spans="1:11" x14ac:dyDescent="0.25">
      <c r="A56" s="14" t="s">
        <v>88</v>
      </c>
      <c r="B56" s="1"/>
      <c r="C56" s="1"/>
      <c r="D56" s="1"/>
      <c r="E56" s="2" t="s">
        <v>89</v>
      </c>
      <c r="G56" s="10" t="s">
        <v>550</v>
      </c>
      <c r="H56">
        <v>0.64446552439675109</v>
      </c>
      <c r="I56">
        <v>0.54123750589545583</v>
      </c>
      <c r="J56">
        <v>2.8730310635430603</v>
      </c>
      <c r="K56" s="7">
        <f t="shared" si="0"/>
        <v>1.3529113646117557</v>
      </c>
    </row>
    <row r="57" spans="1:11" x14ac:dyDescent="0.25">
      <c r="A57" s="14" t="s">
        <v>90</v>
      </c>
      <c r="B57" s="1"/>
      <c r="C57" s="6"/>
      <c r="D57" s="6"/>
      <c r="E57" s="3" t="s">
        <v>20</v>
      </c>
      <c r="G57" s="10" t="s">
        <v>460</v>
      </c>
      <c r="H57">
        <v>1</v>
      </c>
      <c r="K57" s="7">
        <f t="shared" si="0"/>
        <v>1</v>
      </c>
    </row>
    <row r="58" spans="1:11" x14ac:dyDescent="0.25">
      <c r="A58" s="14" t="s">
        <v>91</v>
      </c>
      <c r="C58" s="1"/>
      <c r="D58" s="1"/>
      <c r="E58" s="2" t="s">
        <v>22</v>
      </c>
      <c r="G58" s="10" t="s">
        <v>571</v>
      </c>
      <c r="H58">
        <v>1.8563949313132717</v>
      </c>
      <c r="K58" s="7">
        <f t="shared" si="0"/>
        <v>1.8563949313132717</v>
      </c>
    </row>
    <row r="59" spans="1:11" x14ac:dyDescent="0.25">
      <c r="A59" s="14" t="s">
        <v>92</v>
      </c>
      <c r="B59" s="1"/>
      <c r="C59" s="1"/>
      <c r="D59" s="1"/>
      <c r="E59" s="3" t="s">
        <v>93</v>
      </c>
      <c r="G59" s="10" t="s">
        <v>380</v>
      </c>
      <c r="H59">
        <v>0.53487208533937503</v>
      </c>
      <c r="I59">
        <v>0.35833232913028712</v>
      </c>
      <c r="J59">
        <v>1.2141274385723473</v>
      </c>
      <c r="K59" s="7">
        <f t="shared" si="0"/>
        <v>0.70244395101400314</v>
      </c>
    </row>
    <row r="60" spans="1:11" x14ac:dyDescent="0.25">
      <c r="A60" s="14" t="s">
        <v>94</v>
      </c>
      <c r="B60" s="1"/>
      <c r="C60" s="1"/>
      <c r="D60" s="1"/>
      <c r="E60" s="2" t="s">
        <v>95</v>
      </c>
      <c r="G60" s="10" t="s">
        <v>523</v>
      </c>
      <c r="H60">
        <v>1.16237508811212</v>
      </c>
      <c r="K60" s="7">
        <f t="shared" si="0"/>
        <v>1.16237508811212</v>
      </c>
    </row>
    <row r="61" spans="1:11" x14ac:dyDescent="0.25">
      <c r="A61" s="14" t="s">
        <v>96</v>
      </c>
      <c r="B61" s="1"/>
      <c r="E61" s="3" t="s">
        <v>86</v>
      </c>
      <c r="G61" s="10" t="s">
        <v>360</v>
      </c>
      <c r="H61">
        <v>0.38131484412289296</v>
      </c>
      <c r="K61" s="7">
        <f t="shared" si="0"/>
        <v>0.38131484412289296</v>
      </c>
    </row>
    <row r="62" spans="1:11" x14ac:dyDescent="0.25">
      <c r="A62" s="14" t="s">
        <v>97</v>
      </c>
      <c r="B62" s="1"/>
      <c r="C62" s="1"/>
      <c r="D62" s="1"/>
      <c r="E62" s="2" t="s">
        <v>8</v>
      </c>
      <c r="G62" s="10" t="s">
        <v>488</v>
      </c>
      <c r="H62">
        <v>0.99507009584614292</v>
      </c>
      <c r="I62">
        <v>0.89728643848421663</v>
      </c>
      <c r="J62">
        <v>1.2180389597349131</v>
      </c>
      <c r="K62" s="7">
        <f t="shared" si="0"/>
        <v>1.0367984980217575</v>
      </c>
    </row>
    <row r="63" spans="1:11" x14ac:dyDescent="0.25">
      <c r="A63" s="14" t="s">
        <v>98</v>
      </c>
      <c r="B63" s="1"/>
      <c r="C63" s="1"/>
      <c r="D63" s="1"/>
      <c r="E63" s="3" t="s">
        <v>81</v>
      </c>
      <c r="G63" s="10" t="s">
        <v>383</v>
      </c>
      <c r="I63">
        <v>0.32076687337278109</v>
      </c>
      <c r="J63">
        <v>1.1106073994390873</v>
      </c>
      <c r="K63" s="7">
        <f t="shared" si="0"/>
        <v>0.71568713640593418</v>
      </c>
    </row>
    <row r="64" spans="1:11" x14ac:dyDescent="0.25">
      <c r="A64" s="14" t="s">
        <v>99</v>
      </c>
      <c r="B64" s="1"/>
      <c r="E64" s="2" t="s">
        <v>100</v>
      </c>
      <c r="G64" s="10" t="s">
        <v>416</v>
      </c>
      <c r="H64">
        <v>0.89958322212413</v>
      </c>
      <c r="K64" s="7">
        <f t="shared" si="0"/>
        <v>0.89958322212413</v>
      </c>
    </row>
    <row r="65" spans="1:11" x14ac:dyDescent="0.25">
      <c r="A65" s="14" t="s">
        <v>101</v>
      </c>
      <c r="B65" s="1"/>
      <c r="C65" s="1"/>
      <c r="D65" s="7"/>
      <c r="E65" s="3" t="s">
        <v>86</v>
      </c>
      <c r="G65" s="10" t="s">
        <v>461</v>
      </c>
      <c r="H65">
        <v>1</v>
      </c>
      <c r="K65" s="7">
        <f t="shared" si="0"/>
        <v>1</v>
      </c>
    </row>
    <row r="66" spans="1:11" x14ac:dyDescent="0.25">
      <c r="A66" s="14" t="s">
        <v>102</v>
      </c>
      <c r="B66" s="1"/>
      <c r="E66" s="2" t="s">
        <v>103</v>
      </c>
      <c r="G66" s="10" t="s">
        <v>483</v>
      </c>
      <c r="H66">
        <v>1.1533744625163582</v>
      </c>
      <c r="I66">
        <v>0.4400721276519281</v>
      </c>
      <c r="J66">
        <v>1.4550204893932199</v>
      </c>
      <c r="K66" s="7">
        <f t="shared" si="0"/>
        <v>1.0161556931871687</v>
      </c>
    </row>
    <row r="67" spans="1:11" x14ac:dyDescent="0.25">
      <c r="A67" s="14" t="s">
        <v>104</v>
      </c>
      <c r="C67" s="1"/>
      <c r="D67" s="1"/>
      <c r="E67" s="3" t="s">
        <v>105</v>
      </c>
      <c r="G67" s="10" t="s">
        <v>590</v>
      </c>
      <c r="H67">
        <v>100</v>
      </c>
      <c r="K67" s="7">
        <f t="shared" si="0"/>
        <v>100</v>
      </c>
    </row>
    <row r="68" spans="1:11" x14ac:dyDescent="0.25">
      <c r="A68" s="14" t="s">
        <v>106</v>
      </c>
      <c r="B68" s="1"/>
      <c r="C68" s="1"/>
      <c r="D68" s="1"/>
      <c r="E68" s="2"/>
      <c r="G68" s="10" t="s">
        <v>364</v>
      </c>
      <c r="I68">
        <v>1</v>
      </c>
      <c r="J68" s="11">
        <v>2.8947743027700901E-7</v>
      </c>
      <c r="K68" s="7">
        <f t="shared" si="0"/>
        <v>0.50000014473871512</v>
      </c>
    </row>
    <row r="69" spans="1:11" x14ac:dyDescent="0.25">
      <c r="A69" s="14" t="s">
        <v>107</v>
      </c>
      <c r="B69" s="1"/>
      <c r="C69" s="1"/>
      <c r="D69" s="1"/>
      <c r="E69" s="3" t="s">
        <v>18</v>
      </c>
      <c r="G69" s="10" t="s">
        <v>437</v>
      </c>
      <c r="H69">
        <v>1.0056190563658982</v>
      </c>
      <c r="I69">
        <v>0.86891835226932368</v>
      </c>
      <c r="J69">
        <v>1.0030949393559181</v>
      </c>
      <c r="K69" s="7">
        <f t="shared" ref="K69:K132" si="1">AVERAGE(H69:J69)</f>
        <v>0.9592107826637134</v>
      </c>
    </row>
    <row r="70" spans="1:11" x14ac:dyDescent="0.25">
      <c r="A70" s="14" t="s">
        <v>108</v>
      </c>
      <c r="B70" s="1"/>
      <c r="C70" s="1"/>
      <c r="D70" s="1"/>
      <c r="E70" s="2" t="s">
        <v>18</v>
      </c>
      <c r="G70" s="10" t="s">
        <v>407</v>
      </c>
      <c r="H70">
        <v>0.71959047774398144</v>
      </c>
      <c r="I70">
        <v>1.0580006332575342</v>
      </c>
      <c r="J70">
        <v>0.80446426168324914</v>
      </c>
      <c r="K70" s="7">
        <f t="shared" si="1"/>
        <v>0.86068512422825494</v>
      </c>
    </row>
    <row r="71" spans="1:11" x14ac:dyDescent="0.25">
      <c r="A71" s="14" t="s">
        <v>109</v>
      </c>
      <c r="B71" s="1"/>
      <c r="E71" s="3"/>
      <c r="G71" s="10" t="s">
        <v>500</v>
      </c>
      <c r="H71">
        <v>1.00902773978224</v>
      </c>
      <c r="I71">
        <v>0.83846189494172441</v>
      </c>
      <c r="J71">
        <v>1.384508919852935</v>
      </c>
      <c r="K71" s="7">
        <f t="shared" si="1"/>
        <v>1.0773328515256331</v>
      </c>
    </row>
    <row r="72" spans="1:11" x14ac:dyDescent="0.25">
      <c r="A72" s="14" t="s">
        <v>110</v>
      </c>
      <c r="B72" s="1"/>
      <c r="E72" s="2" t="s">
        <v>6</v>
      </c>
      <c r="G72" s="10" t="s">
        <v>357</v>
      </c>
      <c r="H72">
        <v>0.20630112087246288</v>
      </c>
      <c r="K72" s="7">
        <f t="shared" si="1"/>
        <v>0.20630112087246288</v>
      </c>
    </row>
    <row r="73" spans="1:11" x14ac:dyDescent="0.25">
      <c r="A73" s="14" t="s">
        <v>111</v>
      </c>
      <c r="B73" s="1"/>
      <c r="C73" s="1"/>
      <c r="D73" s="1"/>
      <c r="E73" s="3"/>
      <c r="G73" s="10" t="s">
        <v>382</v>
      </c>
      <c r="H73">
        <v>0.91173732507794836</v>
      </c>
      <c r="I73">
        <v>0.70057417062595273</v>
      </c>
      <c r="J73">
        <v>0.52260990996588974</v>
      </c>
      <c r="K73" s="7">
        <f t="shared" si="1"/>
        <v>0.71164046855659702</v>
      </c>
    </row>
    <row r="74" spans="1:11" x14ac:dyDescent="0.25">
      <c r="A74" s="14" t="s">
        <v>112</v>
      </c>
      <c r="B74" s="1"/>
      <c r="E74" s="2" t="s">
        <v>113</v>
      </c>
      <c r="G74" s="10" t="s">
        <v>379</v>
      </c>
      <c r="H74">
        <v>0.68538892497564141</v>
      </c>
      <c r="K74" s="7">
        <f t="shared" si="1"/>
        <v>0.68538892497564141</v>
      </c>
    </row>
    <row r="75" spans="1:11" x14ac:dyDescent="0.25">
      <c r="A75" s="14" t="s">
        <v>114</v>
      </c>
      <c r="B75" s="1"/>
      <c r="E75" s="3"/>
      <c r="G75" s="10" t="s">
        <v>515</v>
      </c>
      <c r="H75">
        <v>1.2505841274841827</v>
      </c>
      <c r="I75">
        <v>0.8881605097134041</v>
      </c>
      <c r="J75">
        <v>1.291094985412879</v>
      </c>
      <c r="K75" s="7">
        <f t="shared" si="1"/>
        <v>1.1432798742034886</v>
      </c>
    </row>
    <row r="76" spans="1:11" x14ac:dyDescent="0.25">
      <c r="A76" s="14" t="s">
        <v>115</v>
      </c>
      <c r="B76" s="1"/>
      <c r="C76" s="1"/>
      <c r="D76" s="1"/>
      <c r="E76" s="2" t="s">
        <v>103</v>
      </c>
      <c r="G76" s="10" t="s">
        <v>537</v>
      </c>
      <c r="H76">
        <v>1.2296785599101736</v>
      </c>
      <c r="K76" s="7">
        <f t="shared" si="1"/>
        <v>1.2296785599101736</v>
      </c>
    </row>
    <row r="77" spans="1:11" x14ac:dyDescent="0.25">
      <c r="A77" s="14" t="s">
        <v>116</v>
      </c>
      <c r="B77" s="1"/>
      <c r="E77" s="3" t="s">
        <v>117</v>
      </c>
      <c r="G77" s="10" t="s">
        <v>462</v>
      </c>
      <c r="H77">
        <v>1</v>
      </c>
      <c r="K77" s="7">
        <f t="shared" si="1"/>
        <v>1</v>
      </c>
    </row>
    <row r="78" spans="1:11" x14ac:dyDescent="0.25">
      <c r="A78" s="14" t="s">
        <v>118</v>
      </c>
      <c r="C78" s="1"/>
      <c r="D78" s="1"/>
      <c r="E78" s="2" t="s">
        <v>119</v>
      </c>
      <c r="G78" s="10" t="s">
        <v>428</v>
      </c>
      <c r="H78">
        <v>1.0196699127661117</v>
      </c>
      <c r="I78">
        <v>0.78188016487247936</v>
      </c>
      <c r="J78">
        <v>0.99467157353408331</v>
      </c>
      <c r="K78" s="7">
        <f t="shared" si="1"/>
        <v>0.93207388372422484</v>
      </c>
    </row>
    <row r="79" spans="1:11" x14ac:dyDescent="0.25">
      <c r="A79" s="14" t="s">
        <v>120</v>
      </c>
      <c r="C79" s="1"/>
      <c r="D79" s="1"/>
      <c r="E79" s="3" t="s">
        <v>121</v>
      </c>
      <c r="G79" s="10" t="s">
        <v>555</v>
      </c>
      <c r="H79">
        <v>1.3948279842992382</v>
      </c>
      <c r="K79" s="7">
        <f t="shared" si="1"/>
        <v>1.3948279842992382</v>
      </c>
    </row>
    <row r="80" spans="1:11" x14ac:dyDescent="0.25">
      <c r="A80" s="14" t="s">
        <v>122</v>
      </c>
      <c r="B80" s="1"/>
      <c r="E80" s="2"/>
      <c r="G80" s="10" t="s">
        <v>463</v>
      </c>
      <c r="H80">
        <v>1</v>
      </c>
      <c r="K80" s="7">
        <f t="shared" si="1"/>
        <v>1</v>
      </c>
    </row>
    <row r="81" spans="1:11" x14ac:dyDescent="0.25">
      <c r="A81" s="14" t="s">
        <v>123</v>
      </c>
      <c r="B81" s="1"/>
      <c r="E81" s="3"/>
      <c r="G81" s="10" t="s">
        <v>507</v>
      </c>
      <c r="H81">
        <v>1.4824838353913026</v>
      </c>
      <c r="I81">
        <v>0.67058536287615211</v>
      </c>
      <c r="J81">
        <v>1.137971129576586</v>
      </c>
      <c r="K81" s="7">
        <f t="shared" si="1"/>
        <v>1.0970134426146803</v>
      </c>
    </row>
    <row r="82" spans="1:11" x14ac:dyDescent="0.25">
      <c r="A82" s="14" t="s">
        <v>124</v>
      </c>
      <c r="B82" s="1"/>
      <c r="C82" s="1"/>
      <c r="D82" s="1"/>
      <c r="E82" s="2"/>
      <c r="G82" s="10" t="s">
        <v>526</v>
      </c>
      <c r="H82">
        <v>0.8230006701019017</v>
      </c>
      <c r="I82">
        <v>2.0868100349938654</v>
      </c>
      <c r="J82">
        <v>0.61651138383298243</v>
      </c>
      <c r="K82" s="7">
        <f t="shared" si="1"/>
        <v>1.1754406963095831</v>
      </c>
    </row>
    <row r="83" spans="1:11" x14ac:dyDescent="0.25">
      <c r="A83" s="14" t="s">
        <v>125</v>
      </c>
      <c r="B83" s="1"/>
      <c r="E83" s="3" t="s">
        <v>55</v>
      </c>
      <c r="G83" s="10" t="s">
        <v>552</v>
      </c>
      <c r="H83">
        <v>1.1487545998791673</v>
      </c>
      <c r="I83">
        <v>0.71393152568350349</v>
      </c>
      <c r="J83">
        <v>2.2818408211952379</v>
      </c>
      <c r="K83" s="7">
        <f t="shared" si="1"/>
        <v>1.3815089822526361</v>
      </c>
    </row>
    <row r="84" spans="1:11" x14ac:dyDescent="0.25">
      <c r="A84" s="14" t="s">
        <v>126</v>
      </c>
      <c r="B84" s="1"/>
      <c r="C84" s="6"/>
      <c r="D84" s="1"/>
      <c r="E84" s="2"/>
      <c r="G84" s="10" t="s">
        <v>359</v>
      </c>
      <c r="I84">
        <v>9.0024147642980071E-2</v>
      </c>
      <c r="J84">
        <v>0.65594599143492982</v>
      </c>
      <c r="K84" s="7">
        <f t="shared" si="1"/>
        <v>0.37298506953895494</v>
      </c>
    </row>
    <row r="85" spans="1:11" x14ac:dyDescent="0.25">
      <c r="A85" s="14" t="s">
        <v>127</v>
      </c>
      <c r="B85" s="1"/>
      <c r="C85" s="1"/>
      <c r="D85" s="1"/>
      <c r="E85" s="4" t="s">
        <v>128</v>
      </c>
      <c r="G85" s="10" t="s">
        <v>480</v>
      </c>
      <c r="H85">
        <v>1.2643974497439292</v>
      </c>
      <c r="I85">
        <v>0.68068380334414769</v>
      </c>
      <c r="J85">
        <v>1.0693428625499559</v>
      </c>
      <c r="K85" s="7">
        <f t="shared" si="1"/>
        <v>1.0048080385460108</v>
      </c>
    </row>
    <row r="86" spans="1:11" x14ac:dyDescent="0.25">
      <c r="A86" s="14" t="s">
        <v>129</v>
      </c>
      <c r="C86" s="1"/>
      <c r="D86" s="1"/>
      <c r="E86" s="2" t="s">
        <v>130</v>
      </c>
      <c r="G86" s="10" t="s">
        <v>438</v>
      </c>
      <c r="H86">
        <v>1.047531265813634</v>
      </c>
      <c r="I86">
        <v>0.53760207030007423</v>
      </c>
      <c r="J86">
        <v>1.2943798204577064</v>
      </c>
      <c r="K86" s="7">
        <f t="shared" si="1"/>
        <v>0.9598377188571382</v>
      </c>
    </row>
    <row r="87" spans="1:11" x14ac:dyDescent="0.25">
      <c r="A87" s="14" t="s">
        <v>131</v>
      </c>
      <c r="C87" s="1"/>
      <c r="D87" s="1"/>
      <c r="E87" s="3" t="s">
        <v>132</v>
      </c>
      <c r="G87" s="10" t="s">
        <v>580</v>
      </c>
      <c r="H87">
        <v>100</v>
      </c>
      <c r="I87">
        <v>1.2169455655345871</v>
      </c>
      <c r="J87">
        <v>0.5737853604034987</v>
      </c>
      <c r="K87" s="7">
        <f t="shared" si="1"/>
        <v>33.930243641979366</v>
      </c>
    </row>
    <row r="88" spans="1:11" x14ac:dyDescent="0.25">
      <c r="A88" s="14" t="s">
        <v>133</v>
      </c>
      <c r="B88" s="1"/>
      <c r="C88" s="1"/>
      <c r="D88" s="1"/>
      <c r="E88" s="2" t="s">
        <v>113</v>
      </c>
      <c r="G88" s="10" t="s">
        <v>479</v>
      </c>
      <c r="H88">
        <v>1.1795072703985534</v>
      </c>
      <c r="I88">
        <v>0.51537162131045167</v>
      </c>
      <c r="J88">
        <v>1.3092684931474863</v>
      </c>
      <c r="K88" s="7">
        <f t="shared" si="1"/>
        <v>1.0013824616188305</v>
      </c>
    </row>
    <row r="89" spans="1:11" x14ac:dyDescent="0.25">
      <c r="A89" s="14" t="s">
        <v>134</v>
      </c>
      <c r="B89" s="1"/>
      <c r="C89" s="1"/>
      <c r="D89" s="1"/>
      <c r="E89" s="3" t="s">
        <v>100</v>
      </c>
      <c r="G89" s="10" t="s">
        <v>557</v>
      </c>
      <c r="H89">
        <v>1.8687053653177075</v>
      </c>
      <c r="I89">
        <v>0.45600764389262405</v>
      </c>
      <c r="J89">
        <v>1.9087032598590896</v>
      </c>
      <c r="K89" s="7">
        <f t="shared" si="1"/>
        <v>1.4111387563564737</v>
      </c>
    </row>
    <row r="90" spans="1:11" x14ac:dyDescent="0.25">
      <c r="A90" s="14" t="s">
        <v>135</v>
      </c>
      <c r="B90" s="1"/>
      <c r="E90" s="2" t="s">
        <v>6</v>
      </c>
      <c r="G90" s="10" t="s">
        <v>533</v>
      </c>
      <c r="H90">
        <v>0.89769213780918733</v>
      </c>
      <c r="I90">
        <v>2.0782336717201186</v>
      </c>
      <c r="J90">
        <v>0.65226454550884783</v>
      </c>
      <c r="K90" s="7">
        <f t="shared" si="1"/>
        <v>1.2093967850127179</v>
      </c>
    </row>
    <row r="91" spans="1:11" x14ac:dyDescent="0.25">
      <c r="A91" s="14" t="s">
        <v>136</v>
      </c>
      <c r="B91" s="1"/>
      <c r="C91" s="1"/>
      <c r="D91" s="1"/>
      <c r="E91" s="3" t="s">
        <v>73</v>
      </c>
      <c r="G91" s="10" t="s">
        <v>449</v>
      </c>
      <c r="H91">
        <v>1</v>
      </c>
      <c r="K91" s="7">
        <f t="shared" si="1"/>
        <v>1</v>
      </c>
    </row>
    <row r="92" spans="1:11" x14ac:dyDescent="0.25">
      <c r="A92" s="14" t="s">
        <v>137</v>
      </c>
      <c r="B92" s="1"/>
      <c r="E92" s="2" t="s">
        <v>138</v>
      </c>
      <c r="G92" s="10" t="s">
        <v>464</v>
      </c>
      <c r="H92">
        <v>1</v>
      </c>
      <c r="K92" s="7">
        <f t="shared" si="1"/>
        <v>1</v>
      </c>
    </row>
    <row r="93" spans="1:11" x14ac:dyDescent="0.25">
      <c r="A93" s="14" t="s">
        <v>139</v>
      </c>
      <c r="B93" s="1"/>
      <c r="C93" s="1"/>
      <c r="D93" s="1"/>
      <c r="E93" s="3" t="s">
        <v>18</v>
      </c>
      <c r="G93" t="s">
        <v>541</v>
      </c>
      <c r="H93">
        <v>1.5815228695142474</v>
      </c>
      <c r="I93">
        <v>1.4301386144975023</v>
      </c>
      <c r="J93">
        <v>0.74045096200059934</v>
      </c>
      <c r="K93" s="7">
        <f t="shared" si="1"/>
        <v>1.2507041486707831</v>
      </c>
    </row>
    <row r="94" spans="1:11" x14ac:dyDescent="0.25">
      <c r="A94" s="14" t="s">
        <v>140</v>
      </c>
      <c r="B94" s="1"/>
      <c r="C94" s="1"/>
      <c r="D94" s="1"/>
      <c r="E94" s="5" t="s">
        <v>141</v>
      </c>
      <c r="G94" t="s">
        <v>425</v>
      </c>
      <c r="H94">
        <v>0.92630435520553989</v>
      </c>
      <c r="K94" s="7">
        <f t="shared" si="1"/>
        <v>0.92630435520553989</v>
      </c>
    </row>
    <row r="95" spans="1:11" x14ac:dyDescent="0.25">
      <c r="A95" s="14" t="s">
        <v>142</v>
      </c>
      <c r="B95" s="1"/>
      <c r="E95" s="2"/>
      <c r="G95" t="s">
        <v>486</v>
      </c>
      <c r="H95">
        <v>1.0339845142061102</v>
      </c>
      <c r="K95" s="7">
        <f t="shared" si="1"/>
        <v>1.0339845142061102</v>
      </c>
    </row>
    <row r="96" spans="1:11" x14ac:dyDescent="0.25">
      <c r="A96" s="14" t="s">
        <v>143</v>
      </c>
      <c r="B96" s="1"/>
      <c r="E96" s="2" t="s">
        <v>18</v>
      </c>
      <c r="G96" s="10" t="s">
        <v>432</v>
      </c>
      <c r="I96">
        <v>0.67590049357106741</v>
      </c>
      <c r="J96">
        <v>1.1906511298624265</v>
      </c>
      <c r="K96" s="7">
        <f t="shared" si="1"/>
        <v>0.93327581171674701</v>
      </c>
    </row>
    <row r="97" spans="1:11" x14ac:dyDescent="0.25">
      <c r="A97" s="14" t="s">
        <v>144</v>
      </c>
      <c r="B97" s="1"/>
      <c r="E97" s="3" t="s">
        <v>145</v>
      </c>
      <c r="G97" t="s">
        <v>423</v>
      </c>
      <c r="H97">
        <v>0.92784426091353445</v>
      </c>
      <c r="I97">
        <v>1.0099972910566168</v>
      </c>
      <c r="J97">
        <v>0.81120690347825386</v>
      </c>
      <c r="K97" s="7">
        <f t="shared" si="1"/>
        <v>0.91634948514946846</v>
      </c>
    </row>
    <row r="98" spans="1:11" x14ac:dyDescent="0.25">
      <c r="A98" s="14" t="s">
        <v>146</v>
      </c>
      <c r="B98" s="1"/>
      <c r="C98" s="1"/>
      <c r="D98" s="1"/>
      <c r="E98" s="2"/>
      <c r="G98" t="s">
        <v>564</v>
      </c>
      <c r="H98">
        <v>1.5520275464242379</v>
      </c>
      <c r="K98" s="7">
        <f t="shared" si="1"/>
        <v>1.5520275464242379</v>
      </c>
    </row>
    <row r="99" spans="1:11" x14ac:dyDescent="0.25">
      <c r="A99" s="14" t="s">
        <v>147</v>
      </c>
      <c r="B99" s="1"/>
      <c r="C99" s="1"/>
      <c r="D99" s="1"/>
      <c r="E99" s="3" t="s">
        <v>148</v>
      </c>
      <c r="G99" s="10" t="s">
        <v>387</v>
      </c>
      <c r="H99">
        <v>0.73760049053004495</v>
      </c>
      <c r="K99" s="7">
        <f t="shared" si="1"/>
        <v>0.73760049053004495</v>
      </c>
    </row>
    <row r="100" spans="1:11" x14ac:dyDescent="0.25">
      <c r="A100" s="14" t="s">
        <v>149</v>
      </c>
      <c r="B100" s="1"/>
      <c r="C100" s="1"/>
      <c r="D100" s="1"/>
      <c r="E100" s="2"/>
      <c r="G100" s="10" t="s">
        <v>490</v>
      </c>
      <c r="H100">
        <v>0.95971917743735957</v>
      </c>
      <c r="I100">
        <v>1.4376471776253206</v>
      </c>
      <c r="J100">
        <v>0.72844900344088814</v>
      </c>
      <c r="K100" s="7">
        <f t="shared" si="1"/>
        <v>1.0419384528345228</v>
      </c>
    </row>
    <row r="101" spans="1:11" x14ac:dyDescent="0.25">
      <c r="A101" s="14" t="s">
        <v>150</v>
      </c>
      <c r="B101" s="1"/>
      <c r="C101" s="1"/>
      <c r="D101" s="1"/>
      <c r="E101" s="4" t="s">
        <v>151</v>
      </c>
      <c r="G101" s="10" t="s">
        <v>440</v>
      </c>
      <c r="H101">
        <v>0.96400618751875877</v>
      </c>
      <c r="K101" s="7">
        <f t="shared" si="1"/>
        <v>0.96400618751875877</v>
      </c>
    </row>
    <row r="102" spans="1:11" x14ac:dyDescent="0.25">
      <c r="A102" s="14" t="s">
        <v>152</v>
      </c>
      <c r="B102" s="1"/>
      <c r="C102" s="1"/>
      <c r="D102" s="1"/>
      <c r="E102" s="2" t="s">
        <v>41</v>
      </c>
      <c r="G102" s="10" t="s">
        <v>419</v>
      </c>
      <c r="H102">
        <v>0.90387424132596206</v>
      </c>
      <c r="K102" s="7">
        <f t="shared" si="1"/>
        <v>0.90387424132596206</v>
      </c>
    </row>
    <row r="103" spans="1:11" x14ac:dyDescent="0.25">
      <c r="A103" s="14" t="s">
        <v>153</v>
      </c>
      <c r="B103" s="1"/>
      <c r="C103" s="1"/>
      <c r="D103" s="1"/>
      <c r="E103" s="3" t="s">
        <v>132</v>
      </c>
      <c r="G103" t="s">
        <v>529</v>
      </c>
      <c r="H103">
        <v>1.1855428738659644</v>
      </c>
      <c r="K103" s="7">
        <f t="shared" si="1"/>
        <v>1.1855428738659644</v>
      </c>
    </row>
    <row r="104" spans="1:11" x14ac:dyDescent="0.25">
      <c r="A104" s="14" t="s">
        <v>154</v>
      </c>
      <c r="B104" s="1"/>
      <c r="C104" s="1"/>
      <c r="D104" s="1"/>
      <c r="E104" s="2" t="s">
        <v>28</v>
      </c>
      <c r="G104" t="s">
        <v>556</v>
      </c>
      <c r="H104">
        <v>1.1939669121613008</v>
      </c>
      <c r="I104">
        <v>1.1799526479260087</v>
      </c>
      <c r="J104">
        <v>1.8136200117428598</v>
      </c>
      <c r="K104" s="7">
        <f t="shared" si="1"/>
        <v>1.3958465239433899</v>
      </c>
    </row>
    <row r="105" spans="1:11" x14ac:dyDescent="0.25">
      <c r="A105" s="14" t="s">
        <v>155</v>
      </c>
      <c r="B105" s="1"/>
      <c r="C105" s="1"/>
      <c r="D105" s="1"/>
      <c r="E105" s="3" t="s">
        <v>45</v>
      </c>
      <c r="G105" s="10" t="s">
        <v>385</v>
      </c>
      <c r="H105">
        <v>0.90287615918967934</v>
      </c>
      <c r="I105">
        <v>0.77501078567662141</v>
      </c>
      <c r="J105">
        <v>0.49710775320043704</v>
      </c>
      <c r="K105" s="7">
        <f t="shared" si="1"/>
        <v>0.7249982326889125</v>
      </c>
    </row>
    <row r="106" spans="1:11" x14ac:dyDescent="0.25">
      <c r="A106" s="14" t="s">
        <v>156</v>
      </c>
      <c r="B106" s="1"/>
      <c r="C106" s="1"/>
      <c r="D106" s="1"/>
      <c r="E106" s="2" t="s">
        <v>6</v>
      </c>
      <c r="G106" s="10" t="s">
        <v>450</v>
      </c>
      <c r="H106">
        <v>1</v>
      </c>
      <c r="K106" s="7">
        <f t="shared" si="1"/>
        <v>1</v>
      </c>
    </row>
    <row r="107" spans="1:11" x14ac:dyDescent="0.25">
      <c r="A107" s="14" t="s">
        <v>157</v>
      </c>
      <c r="B107" s="1"/>
      <c r="C107" s="1"/>
      <c r="D107" s="1"/>
      <c r="E107" s="3" t="s">
        <v>18</v>
      </c>
      <c r="G107" t="s">
        <v>414</v>
      </c>
      <c r="H107">
        <v>0.99487002084054033</v>
      </c>
      <c r="I107">
        <v>0.97600553630038445</v>
      </c>
      <c r="J107">
        <v>0.68363337883203601</v>
      </c>
      <c r="K107" s="7">
        <f t="shared" si="1"/>
        <v>0.88483631199098689</v>
      </c>
    </row>
    <row r="108" spans="1:11" x14ac:dyDescent="0.25">
      <c r="A108" s="14" t="s">
        <v>158</v>
      </c>
      <c r="B108" s="1"/>
      <c r="E108" s="2"/>
      <c r="G108" t="s">
        <v>427</v>
      </c>
      <c r="H108">
        <v>1.2448095936989121</v>
      </c>
      <c r="I108">
        <v>0.66437435123148059</v>
      </c>
      <c r="J108">
        <v>0.88594462305159716</v>
      </c>
      <c r="K108" s="7">
        <f t="shared" si="1"/>
        <v>0.93170952266066331</v>
      </c>
    </row>
    <row r="109" spans="1:11" x14ac:dyDescent="0.25">
      <c r="A109" s="14" t="s">
        <v>159</v>
      </c>
      <c r="B109" s="1"/>
      <c r="E109" s="3" t="s">
        <v>18</v>
      </c>
      <c r="G109" t="s">
        <v>509</v>
      </c>
      <c r="H109">
        <v>1.132328332581523</v>
      </c>
      <c r="I109">
        <v>0.89323418165298885</v>
      </c>
      <c r="J109">
        <v>1.3010211914675847</v>
      </c>
      <c r="K109" s="7">
        <f t="shared" si="1"/>
        <v>1.1088612352340321</v>
      </c>
    </row>
    <row r="110" spans="1:11" x14ac:dyDescent="0.25">
      <c r="A110" s="14" t="s">
        <v>160</v>
      </c>
      <c r="B110" s="1"/>
      <c r="C110" s="1"/>
      <c r="D110" s="1"/>
      <c r="E110" s="2"/>
      <c r="G110" t="s">
        <v>465</v>
      </c>
      <c r="H110">
        <v>1</v>
      </c>
      <c r="K110" s="7">
        <f t="shared" si="1"/>
        <v>1</v>
      </c>
    </row>
    <row r="111" spans="1:11" x14ac:dyDescent="0.25">
      <c r="A111" s="14" t="s">
        <v>161</v>
      </c>
      <c r="B111" s="1"/>
      <c r="E111" s="4" t="s">
        <v>162</v>
      </c>
      <c r="G111" s="10" t="s">
        <v>430</v>
      </c>
      <c r="H111">
        <v>0.89958877943396698</v>
      </c>
      <c r="I111">
        <v>0.84410685754100057</v>
      </c>
      <c r="J111">
        <v>1.0530932488172582</v>
      </c>
      <c r="K111" s="7">
        <f t="shared" si="1"/>
        <v>0.93226296193074187</v>
      </c>
    </row>
    <row r="112" spans="1:11" x14ac:dyDescent="0.25">
      <c r="A112" s="14" t="s">
        <v>163</v>
      </c>
      <c r="B112" s="1"/>
      <c r="E112" s="5" t="s">
        <v>164</v>
      </c>
      <c r="G112" s="10" t="s">
        <v>516</v>
      </c>
      <c r="H112">
        <v>1.3265779567539175</v>
      </c>
      <c r="I112">
        <v>0.82201915969796668</v>
      </c>
      <c r="J112">
        <v>1.2997326336416626</v>
      </c>
      <c r="K112" s="7">
        <f t="shared" si="1"/>
        <v>1.1494432500311822</v>
      </c>
    </row>
    <row r="113" spans="1:11" x14ac:dyDescent="0.25">
      <c r="A113" s="14" t="s">
        <v>165</v>
      </c>
      <c r="B113" s="1"/>
      <c r="C113" s="1"/>
      <c r="D113" s="1"/>
      <c r="E113" s="4"/>
      <c r="G113" s="10" t="s">
        <v>429</v>
      </c>
      <c r="H113">
        <v>1.0849847865395368</v>
      </c>
      <c r="I113">
        <v>0.68708934026475155</v>
      </c>
      <c r="J113">
        <v>1.0245525582564612</v>
      </c>
      <c r="K113" s="7">
        <f t="shared" si="1"/>
        <v>0.93220889502024973</v>
      </c>
    </row>
    <row r="114" spans="1:11" x14ac:dyDescent="0.25">
      <c r="A114" s="14" t="s">
        <v>166</v>
      </c>
      <c r="B114" s="1"/>
      <c r="C114" s="1"/>
      <c r="D114" s="1"/>
      <c r="E114" s="5" t="s">
        <v>167</v>
      </c>
      <c r="G114" s="10" t="s">
        <v>484</v>
      </c>
      <c r="H114">
        <v>1.1934613601647579</v>
      </c>
      <c r="I114">
        <v>0.91933843234678503</v>
      </c>
      <c r="J114">
        <v>0.94984605810487699</v>
      </c>
      <c r="K114" s="7">
        <f t="shared" si="1"/>
        <v>1.0208819502054733</v>
      </c>
    </row>
    <row r="115" spans="1:11" x14ac:dyDescent="0.25">
      <c r="A115" s="14" t="s">
        <v>168</v>
      </c>
      <c r="B115" s="1"/>
      <c r="E115" s="3"/>
      <c r="G115" s="10" t="s">
        <v>561</v>
      </c>
      <c r="H115">
        <v>1.6198227044976132</v>
      </c>
      <c r="I115">
        <v>1.879186281516446</v>
      </c>
      <c r="J115">
        <v>0.84776704896929767</v>
      </c>
      <c r="K115" s="7">
        <f t="shared" si="1"/>
        <v>1.4489253449944524</v>
      </c>
    </row>
    <row r="116" spans="1:11" x14ac:dyDescent="0.25">
      <c r="A116" s="14" t="s">
        <v>169</v>
      </c>
      <c r="B116" s="1"/>
      <c r="E116" s="2" t="s">
        <v>10</v>
      </c>
      <c r="G116" s="10" t="s">
        <v>421</v>
      </c>
      <c r="H116">
        <v>0.89690659785772153</v>
      </c>
      <c r="I116">
        <v>0.69715764372784395</v>
      </c>
      <c r="J116">
        <v>1.1319820037067403</v>
      </c>
      <c r="K116" s="7">
        <f t="shared" si="1"/>
        <v>0.90868208176410192</v>
      </c>
    </row>
    <row r="117" spans="1:11" x14ac:dyDescent="0.25">
      <c r="A117" s="14" t="s">
        <v>170</v>
      </c>
      <c r="B117" s="1"/>
      <c r="C117" s="1"/>
      <c r="D117" s="1"/>
      <c r="E117" s="3"/>
      <c r="G117" s="10" t="s">
        <v>466</v>
      </c>
      <c r="H117">
        <v>1</v>
      </c>
      <c r="K117" s="7">
        <f t="shared" si="1"/>
        <v>1</v>
      </c>
    </row>
    <row r="118" spans="1:11" x14ac:dyDescent="0.25">
      <c r="A118" s="14" t="s">
        <v>171</v>
      </c>
      <c r="B118" s="1"/>
      <c r="E118" s="2" t="s">
        <v>24</v>
      </c>
      <c r="G118" t="s">
        <v>447</v>
      </c>
      <c r="H118">
        <v>0.98744017094017089</v>
      </c>
      <c r="K118" s="7">
        <f t="shared" si="1"/>
        <v>0.98744017094017089</v>
      </c>
    </row>
    <row r="119" spans="1:11" x14ac:dyDescent="0.25">
      <c r="A119" s="14" t="s">
        <v>172</v>
      </c>
      <c r="B119" s="1"/>
      <c r="E119" s="3"/>
      <c r="G119" t="s">
        <v>498</v>
      </c>
      <c r="H119">
        <v>1.0655599628539136</v>
      </c>
      <c r="K119" s="7">
        <f t="shared" si="1"/>
        <v>1.0655599628539136</v>
      </c>
    </row>
    <row r="120" spans="1:11" x14ac:dyDescent="0.25">
      <c r="A120" s="14" t="s">
        <v>173</v>
      </c>
      <c r="B120" s="1"/>
      <c r="E120" s="2" t="s">
        <v>89</v>
      </c>
      <c r="G120" t="s">
        <v>390</v>
      </c>
      <c r="H120">
        <v>0.74974468246063064</v>
      </c>
      <c r="K120" s="7">
        <f t="shared" si="1"/>
        <v>0.74974468246063064</v>
      </c>
    </row>
    <row r="121" spans="1:11" x14ac:dyDescent="0.25">
      <c r="A121" s="14" t="s">
        <v>174</v>
      </c>
      <c r="B121" s="1"/>
      <c r="C121" s="1"/>
      <c r="D121" s="1"/>
      <c r="E121" s="3" t="s">
        <v>119</v>
      </c>
      <c r="G121" s="10" t="s">
        <v>579</v>
      </c>
      <c r="H121">
        <v>100</v>
      </c>
      <c r="I121">
        <v>0.81445716739085117</v>
      </c>
      <c r="J121">
        <v>0.6988782871520175</v>
      </c>
      <c r="K121" s="7">
        <f t="shared" si="1"/>
        <v>33.837778484847625</v>
      </c>
    </row>
    <row r="122" spans="1:11" x14ac:dyDescent="0.25">
      <c r="A122" s="14" t="s">
        <v>175</v>
      </c>
      <c r="B122" s="1"/>
      <c r="C122" s="1"/>
      <c r="D122" s="1"/>
      <c r="E122" s="2" t="s">
        <v>53</v>
      </c>
      <c r="G122" s="10" t="s">
        <v>524</v>
      </c>
      <c r="H122">
        <v>1.164394011633451</v>
      </c>
      <c r="K122" s="7">
        <f t="shared" si="1"/>
        <v>1.164394011633451</v>
      </c>
    </row>
    <row r="123" spans="1:11" x14ac:dyDescent="0.25">
      <c r="A123" s="14" t="s">
        <v>176</v>
      </c>
      <c r="B123" s="1"/>
      <c r="C123" s="1"/>
      <c r="D123" s="1"/>
      <c r="E123" s="3" t="s">
        <v>100</v>
      </c>
      <c r="G123" s="10" t="s">
        <v>402</v>
      </c>
      <c r="H123">
        <v>0.9941124011164143</v>
      </c>
      <c r="I123">
        <v>0.47925676019240743</v>
      </c>
      <c r="J123">
        <v>1.0690620253443992</v>
      </c>
      <c r="K123" s="7">
        <f t="shared" si="1"/>
        <v>0.84747706221774033</v>
      </c>
    </row>
    <row r="124" spans="1:11" x14ac:dyDescent="0.25">
      <c r="A124" s="14" t="s">
        <v>177</v>
      </c>
      <c r="B124" s="1"/>
      <c r="C124" s="1"/>
      <c r="D124" s="1"/>
      <c r="E124" s="2" t="s">
        <v>119</v>
      </c>
      <c r="G124" s="10" t="s">
        <v>547</v>
      </c>
      <c r="H124">
        <v>1.1115275049471938</v>
      </c>
      <c r="I124">
        <v>2.1207888371724928</v>
      </c>
      <c r="J124">
        <v>0.6311681246378068</v>
      </c>
      <c r="K124" s="7">
        <f t="shared" si="1"/>
        <v>1.2878281555858311</v>
      </c>
    </row>
    <row r="125" spans="1:11" x14ac:dyDescent="0.25">
      <c r="A125" s="14" t="s">
        <v>178</v>
      </c>
      <c r="B125" s="1"/>
      <c r="C125" s="1"/>
      <c r="D125" s="1"/>
      <c r="E125" s="4" t="s">
        <v>141</v>
      </c>
      <c r="G125" s="10" t="s">
        <v>361</v>
      </c>
      <c r="H125">
        <v>0.45882252994647865</v>
      </c>
      <c r="K125" s="7">
        <f t="shared" si="1"/>
        <v>0.45882252994647865</v>
      </c>
    </row>
    <row r="126" spans="1:11" x14ac:dyDescent="0.25">
      <c r="A126" s="14" t="s">
        <v>179</v>
      </c>
      <c r="B126" s="1"/>
      <c r="C126" s="1"/>
      <c r="D126" s="1"/>
      <c r="E126" s="5" t="s">
        <v>180</v>
      </c>
      <c r="G126" s="10" t="s">
        <v>439</v>
      </c>
      <c r="H126">
        <v>0.96079322210723817</v>
      </c>
      <c r="K126" s="7">
        <f t="shared" si="1"/>
        <v>0.96079322210723817</v>
      </c>
    </row>
    <row r="127" spans="1:11" x14ac:dyDescent="0.25">
      <c r="A127" s="14" t="s">
        <v>181</v>
      </c>
      <c r="B127" s="1"/>
      <c r="E127" s="3" t="s">
        <v>53</v>
      </c>
      <c r="G127" s="10" t="s">
        <v>415</v>
      </c>
      <c r="H127">
        <v>0.93976488875935105</v>
      </c>
      <c r="I127">
        <v>0.9970674222190139</v>
      </c>
      <c r="J127">
        <v>0.73616466040753059</v>
      </c>
      <c r="K127" s="7">
        <f t="shared" si="1"/>
        <v>0.89099899046196518</v>
      </c>
    </row>
    <row r="128" spans="1:11" x14ac:dyDescent="0.25">
      <c r="A128" s="14" t="s">
        <v>182</v>
      </c>
      <c r="B128" s="1"/>
      <c r="C128" s="1"/>
      <c r="D128" s="1"/>
      <c r="E128" s="5" t="s">
        <v>183</v>
      </c>
      <c r="G128" s="10" t="s">
        <v>586</v>
      </c>
      <c r="H128">
        <v>1.0344503417614916</v>
      </c>
      <c r="I128">
        <v>5455625.5</v>
      </c>
      <c r="J128">
        <v>2.147623598235247</v>
      </c>
      <c r="K128" s="7">
        <f t="shared" si="1"/>
        <v>1818542.8940246468</v>
      </c>
    </row>
    <row r="129" spans="1:11" x14ac:dyDescent="0.25">
      <c r="A129" s="14" t="s">
        <v>184</v>
      </c>
      <c r="B129" s="1"/>
      <c r="C129" s="1"/>
      <c r="D129" s="1"/>
      <c r="E129" s="4" t="s">
        <v>185</v>
      </c>
      <c r="G129" s="10" t="s">
        <v>513</v>
      </c>
      <c r="H129">
        <v>1.1348840410157595</v>
      </c>
      <c r="K129" s="7">
        <f t="shared" si="1"/>
        <v>1.1348840410157595</v>
      </c>
    </row>
    <row r="130" spans="1:11" x14ac:dyDescent="0.25">
      <c r="A130" s="14" t="s">
        <v>186</v>
      </c>
      <c r="B130" s="1"/>
      <c r="C130" s="1"/>
      <c r="D130" s="1"/>
      <c r="E130" s="5" t="s">
        <v>187</v>
      </c>
      <c r="G130" s="10" t="s">
        <v>422</v>
      </c>
      <c r="H130">
        <v>0.9623949579831933</v>
      </c>
      <c r="I130">
        <v>0.47454557719350138</v>
      </c>
      <c r="J130">
        <v>1.2904386608316392</v>
      </c>
      <c r="K130" s="7">
        <f t="shared" si="1"/>
        <v>0.90912639866944467</v>
      </c>
    </row>
    <row r="131" spans="1:11" x14ac:dyDescent="0.25">
      <c r="A131" s="14" t="s">
        <v>188</v>
      </c>
      <c r="B131" s="1"/>
      <c r="C131" s="1"/>
      <c r="D131" s="1"/>
      <c r="E131" s="4" t="s">
        <v>189</v>
      </c>
      <c r="G131" s="10" t="s">
        <v>443</v>
      </c>
      <c r="H131">
        <v>0.97252546568726916</v>
      </c>
      <c r="K131" s="7">
        <f t="shared" si="1"/>
        <v>0.97252546568726916</v>
      </c>
    </row>
    <row r="132" spans="1:11" x14ac:dyDescent="0.25">
      <c r="A132" s="14" t="s">
        <v>190</v>
      </c>
      <c r="C132" s="6"/>
      <c r="D132" s="1"/>
      <c r="E132" s="2" t="s">
        <v>76</v>
      </c>
      <c r="G132" s="10" t="s">
        <v>370</v>
      </c>
      <c r="H132">
        <v>0.44039414736440757</v>
      </c>
      <c r="I132">
        <v>0.37977269200004776</v>
      </c>
      <c r="J132">
        <v>1.0519066108702397</v>
      </c>
      <c r="K132" s="7">
        <f t="shared" si="1"/>
        <v>0.62402448341156502</v>
      </c>
    </row>
    <row r="133" spans="1:11" x14ac:dyDescent="0.25">
      <c r="A133" s="14" t="s">
        <v>191</v>
      </c>
      <c r="C133" s="1"/>
      <c r="D133" s="1"/>
      <c r="E133" s="3" t="s">
        <v>45</v>
      </c>
      <c r="G133" s="10" t="s">
        <v>536</v>
      </c>
      <c r="H133">
        <v>1.3043079101539707</v>
      </c>
      <c r="I133">
        <v>1.2254781559359682</v>
      </c>
      <c r="J133">
        <v>1.1483121195351411</v>
      </c>
      <c r="K133" s="7">
        <f t="shared" ref="K133:K196" si="2">AVERAGE(H133:J133)</f>
        <v>1.2260327285416934</v>
      </c>
    </row>
    <row r="134" spans="1:11" x14ac:dyDescent="0.25">
      <c r="A134" s="14" t="s">
        <v>192</v>
      </c>
      <c r="B134" s="1"/>
      <c r="C134" s="1"/>
      <c r="D134" s="1"/>
      <c r="E134" s="2" t="s">
        <v>6</v>
      </c>
      <c r="G134" s="10" t="s">
        <v>451</v>
      </c>
      <c r="H134">
        <v>1</v>
      </c>
      <c r="K134" s="7">
        <f t="shared" si="2"/>
        <v>1</v>
      </c>
    </row>
    <row r="135" spans="1:11" x14ac:dyDescent="0.25">
      <c r="A135" s="14" t="s">
        <v>193</v>
      </c>
      <c r="C135" s="1"/>
      <c r="D135" s="1"/>
      <c r="E135" s="3" t="s">
        <v>18</v>
      </c>
      <c r="G135" s="10" t="s">
        <v>566</v>
      </c>
      <c r="H135">
        <v>1.5973784417106034</v>
      </c>
      <c r="K135" s="7">
        <f t="shared" si="2"/>
        <v>1.5973784417106034</v>
      </c>
    </row>
    <row r="136" spans="1:11" x14ac:dyDescent="0.25">
      <c r="A136" s="14" t="s">
        <v>194</v>
      </c>
      <c r="B136" s="1"/>
      <c r="C136" s="1"/>
      <c r="D136" s="1"/>
      <c r="E136" s="2" t="s">
        <v>113</v>
      </c>
      <c r="G136" s="10" t="s">
        <v>542</v>
      </c>
      <c r="H136">
        <v>0.95156369183829137</v>
      </c>
      <c r="I136">
        <v>2.334671537198755</v>
      </c>
      <c r="J136">
        <v>0.48764515107460921</v>
      </c>
      <c r="K136" s="7">
        <f t="shared" si="2"/>
        <v>1.2579601267038851</v>
      </c>
    </row>
    <row r="137" spans="1:11" x14ac:dyDescent="0.25">
      <c r="A137" s="14" t="s">
        <v>195</v>
      </c>
      <c r="B137" s="1"/>
      <c r="E137" s="3" t="s">
        <v>95</v>
      </c>
      <c r="G137" s="10" t="s">
        <v>436</v>
      </c>
      <c r="H137">
        <v>0.47772043180206447</v>
      </c>
      <c r="I137">
        <v>1.808758789433639</v>
      </c>
      <c r="J137">
        <v>0.56630216581065862</v>
      </c>
      <c r="K137" s="7">
        <f t="shared" si="2"/>
        <v>0.95092712901545406</v>
      </c>
    </row>
    <row r="138" spans="1:11" x14ac:dyDescent="0.25">
      <c r="A138" s="14" t="s">
        <v>196</v>
      </c>
      <c r="B138" s="1"/>
      <c r="E138" s="2"/>
      <c r="G138" s="10" t="s">
        <v>532</v>
      </c>
      <c r="H138">
        <v>1.2554208218676763</v>
      </c>
      <c r="I138">
        <v>1.0295374735929039</v>
      </c>
      <c r="J138">
        <v>1.3352363795930622</v>
      </c>
      <c r="K138" s="7">
        <f t="shared" si="2"/>
        <v>1.2067315583512139</v>
      </c>
    </row>
    <row r="139" spans="1:11" x14ac:dyDescent="0.25">
      <c r="A139" s="14" t="s">
        <v>197</v>
      </c>
      <c r="B139" s="1"/>
      <c r="E139" s="4" t="s">
        <v>198</v>
      </c>
      <c r="G139" s="10" t="s">
        <v>582</v>
      </c>
      <c r="H139">
        <v>1.1380256701688243</v>
      </c>
      <c r="I139">
        <v>1</v>
      </c>
      <c r="J139">
        <v>797750.75</v>
      </c>
      <c r="K139" s="7">
        <f t="shared" si="2"/>
        <v>265917.62934189005</v>
      </c>
    </row>
    <row r="140" spans="1:11" x14ac:dyDescent="0.25">
      <c r="A140" s="14" t="s">
        <v>199</v>
      </c>
      <c r="B140" s="1"/>
      <c r="E140" s="2" t="s">
        <v>138</v>
      </c>
      <c r="G140" s="10" t="s">
        <v>485</v>
      </c>
      <c r="H140">
        <v>1.181719496309162</v>
      </c>
      <c r="I140">
        <v>0.52794091440112467</v>
      </c>
      <c r="J140">
        <v>1.3717017003614942</v>
      </c>
      <c r="K140" s="7">
        <f t="shared" si="2"/>
        <v>1.0271207036905936</v>
      </c>
    </row>
    <row r="141" spans="1:11" x14ac:dyDescent="0.25">
      <c r="A141" s="14" t="s">
        <v>200</v>
      </c>
      <c r="B141" s="1"/>
      <c r="C141" s="1"/>
      <c r="D141" s="1"/>
      <c r="E141" s="3" t="s">
        <v>10</v>
      </c>
      <c r="G141" s="10" t="s">
        <v>546</v>
      </c>
      <c r="H141">
        <v>1.2860459331730372</v>
      </c>
      <c r="K141" s="7">
        <f t="shared" si="2"/>
        <v>1.2860459331730372</v>
      </c>
    </row>
    <row r="142" spans="1:11" x14ac:dyDescent="0.25">
      <c r="A142" s="14" t="s">
        <v>201</v>
      </c>
      <c r="B142" s="1"/>
      <c r="E142" s="2" t="s">
        <v>10</v>
      </c>
      <c r="G142" s="10" t="s">
        <v>395</v>
      </c>
      <c r="H142">
        <v>0.8</v>
      </c>
      <c r="K142" s="7">
        <f t="shared" si="2"/>
        <v>0.8</v>
      </c>
    </row>
    <row r="143" spans="1:11" x14ac:dyDescent="0.25">
      <c r="A143" s="14" t="s">
        <v>202</v>
      </c>
      <c r="B143" s="1"/>
      <c r="C143" s="1"/>
      <c r="D143" s="1"/>
      <c r="E143" s="3" t="s">
        <v>24</v>
      </c>
      <c r="G143" s="10" t="s">
        <v>587</v>
      </c>
      <c r="H143">
        <v>0.50126821504948527</v>
      </c>
      <c r="I143">
        <v>1.8887718301403984</v>
      </c>
      <c r="J143">
        <v>6198750.5</v>
      </c>
      <c r="K143" s="7">
        <f t="shared" si="2"/>
        <v>2066250.9633466818</v>
      </c>
    </row>
    <row r="144" spans="1:11" x14ac:dyDescent="0.25">
      <c r="A144" s="14" t="s">
        <v>203</v>
      </c>
      <c r="B144" s="1"/>
      <c r="C144" s="1"/>
      <c r="D144" s="1"/>
      <c r="E144" s="2" t="s">
        <v>204</v>
      </c>
      <c r="G144" s="10" t="s">
        <v>525</v>
      </c>
      <c r="H144">
        <v>1.6</v>
      </c>
      <c r="I144">
        <v>0.68889951206646449</v>
      </c>
      <c r="J144">
        <v>1.2135190838210417</v>
      </c>
      <c r="K144" s="7">
        <f t="shared" si="2"/>
        <v>1.1674728652958353</v>
      </c>
    </row>
    <row r="145" spans="1:11" x14ac:dyDescent="0.25">
      <c r="A145" s="14" t="s">
        <v>205</v>
      </c>
      <c r="B145" s="1"/>
      <c r="C145" s="1"/>
      <c r="D145" s="1"/>
      <c r="E145" s="3" t="s">
        <v>206</v>
      </c>
      <c r="G145" s="10" t="s">
        <v>391</v>
      </c>
      <c r="H145">
        <v>0.75511758860549849</v>
      </c>
      <c r="K145" s="7">
        <f t="shared" si="2"/>
        <v>0.75511758860549849</v>
      </c>
    </row>
    <row r="146" spans="1:11" x14ac:dyDescent="0.25">
      <c r="A146" s="14" t="s">
        <v>207</v>
      </c>
      <c r="B146" s="1"/>
      <c r="E146" s="2" t="s">
        <v>59</v>
      </c>
      <c r="G146" s="10" t="s">
        <v>493</v>
      </c>
      <c r="H146">
        <v>1</v>
      </c>
      <c r="I146">
        <v>0.75237336185066739</v>
      </c>
      <c r="J146">
        <v>1.4002296337325817</v>
      </c>
      <c r="K146" s="7">
        <f t="shared" si="2"/>
        <v>1.0508676651944164</v>
      </c>
    </row>
    <row r="147" spans="1:11" x14ac:dyDescent="0.25">
      <c r="A147" s="14" t="s">
        <v>208</v>
      </c>
      <c r="B147" s="1"/>
      <c r="C147" s="1"/>
      <c r="D147" s="1"/>
      <c r="E147" s="3" t="s">
        <v>209</v>
      </c>
      <c r="G147" t="s">
        <v>363</v>
      </c>
      <c r="H147">
        <v>0.49596158221471054</v>
      </c>
      <c r="K147" s="7">
        <f t="shared" si="2"/>
        <v>0.49596158221471054</v>
      </c>
    </row>
    <row r="148" spans="1:11" x14ac:dyDescent="0.25">
      <c r="A148" s="14" t="s">
        <v>210</v>
      </c>
      <c r="B148" s="1"/>
      <c r="C148" s="1"/>
      <c r="D148" s="1"/>
      <c r="E148" s="2" t="s">
        <v>100</v>
      </c>
      <c r="G148" s="10" t="s">
        <v>519</v>
      </c>
      <c r="H148">
        <v>1.9892687828506648</v>
      </c>
      <c r="I148">
        <v>1</v>
      </c>
      <c r="J148">
        <v>0.47779134092832642</v>
      </c>
      <c r="K148" s="7">
        <f t="shared" si="2"/>
        <v>1.1556867079263304</v>
      </c>
    </row>
    <row r="149" spans="1:11" x14ac:dyDescent="0.25">
      <c r="A149" s="14" t="s">
        <v>211</v>
      </c>
      <c r="C149" s="1"/>
      <c r="D149" s="1"/>
      <c r="E149" s="3" t="s">
        <v>81</v>
      </c>
      <c r="G149" s="10" t="s">
        <v>554</v>
      </c>
      <c r="H149">
        <v>1.3935123888783809</v>
      </c>
      <c r="K149" s="7">
        <f t="shared" si="2"/>
        <v>1.3935123888783809</v>
      </c>
    </row>
    <row r="150" spans="1:11" x14ac:dyDescent="0.25">
      <c r="A150" s="14" t="s">
        <v>212</v>
      </c>
      <c r="B150" s="1"/>
      <c r="E150" s="2" t="s">
        <v>59</v>
      </c>
      <c r="G150" s="10" t="s">
        <v>581</v>
      </c>
      <c r="H150">
        <v>100</v>
      </c>
      <c r="K150" s="7">
        <f t="shared" si="2"/>
        <v>100</v>
      </c>
    </row>
    <row r="151" spans="1:11" x14ac:dyDescent="0.25">
      <c r="A151" s="14" t="s">
        <v>213</v>
      </c>
      <c r="B151" s="1"/>
      <c r="C151" s="1"/>
      <c r="D151" s="1"/>
      <c r="E151" s="3" t="s">
        <v>24</v>
      </c>
      <c r="G151" s="10" t="s">
        <v>514</v>
      </c>
      <c r="H151">
        <v>1.81328607363366</v>
      </c>
      <c r="I151">
        <v>1.020482073794601</v>
      </c>
      <c r="J151">
        <v>0.58665419453916035</v>
      </c>
      <c r="K151" s="7">
        <f t="shared" si="2"/>
        <v>1.140140780655807</v>
      </c>
    </row>
    <row r="152" spans="1:11" x14ac:dyDescent="0.25">
      <c r="A152" s="14" t="s">
        <v>214</v>
      </c>
      <c r="B152" s="1"/>
      <c r="E152" s="2" t="s">
        <v>53</v>
      </c>
      <c r="G152" s="10" t="s">
        <v>413</v>
      </c>
      <c r="H152">
        <v>0.77079267140968333</v>
      </c>
      <c r="I152">
        <v>1.2574614440267586</v>
      </c>
      <c r="J152">
        <v>0.61029907988082888</v>
      </c>
      <c r="K152" s="7">
        <f t="shared" si="2"/>
        <v>0.87951773177242376</v>
      </c>
    </row>
    <row r="153" spans="1:11" x14ac:dyDescent="0.25">
      <c r="A153" s="14" t="s">
        <v>215</v>
      </c>
      <c r="B153" s="1"/>
      <c r="C153" s="1"/>
      <c r="D153" s="1"/>
      <c r="E153" s="4" t="s">
        <v>141</v>
      </c>
      <c r="G153" s="10" t="s">
        <v>409</v>
      </c>
      <c r="H153">
        <v>0.87221674876847288</v>
      </c>
      <c r="I153">
        <v>0.73078108854369594</v>
      </c>
      <c r="J153">
        <v>0.98313516028307879</v>
      </c>
      <c r="K153" s="7">
        <f t="shared" si="2"/>
        <v>0.86204433253174917</v>
      </c>
    </row>
    <row r="154" spans="1:11" x14ac:dyDescent="0.25">
      <c r="A154" s="14" t="s">
        <v>216</v>
      </c>
      <c r="B154" s="1"/>
      <c r="C154" s="1"/>
      <c r="D154" s="1"/>
      <c r="E154" s="5" t="s">
        <v>217</v>
      </c>
      <c r="G154" s="10" t="s">
        <v>398</v>
      </c>
      <c r="H154">
        <v>0.9131285941514744</v>
      </c>
      <c r="I154">
        <v>0.60998409577430768</v>
      </c>
      <c r="J154">
        <v>0.93976224829057153</v>
      </c>
      <c r="K154" s="7">
        <f t="shared" si="2"/>
        <v>0.82095831273878461</v>
      </c>
    </row>
    <row r="155" spans="1:11" x14ac:dyDescent="0.25">
      <c r="A155" s="14" t="s">
        <v>218</v>
      </c>
      <c r="B155" s="1"/>
      <c r="E155" s="3" t="s">
        <v>18</v>
      </c>
      <c r="G155" s="10" t="s">
        <v>397</v>
      </c>
      <c r="H155">
        <v>1.0289307440336921</v>
      </c>
      <c r="I155">
        <v>0.6093499865917974</v>
      </c>
      <c r="J155">
        <v>0.80007131473813664</v>
      </c>
      <c r="K155" s="7">
        <f t="shared" si="2"/>
        <v>0.81278401512120857</v>
      </c>
    </row>
    <row r="156" spans="1:11" x14ac:dyDescent="0.25">
      <c r="A156" s="14" t="s">
        <v>219</v>
      </c>
      <c r="B156" s="1"/>
      <c r="E156" s="2" t="s">
        <v>95</v>
      </c>
      <c r="G156" s="10" t="s">
        <v>367</v>
      </c>
      <c r="H156">
        <v>0.72310696378283434</v>
      </c>
      <c r="I156">
        <v>0.55081077250613897</v>
      </c>
      <c r="J156">
        <v>0.52482311961698369</v>
      </c>
      <c r="K156" s="7">
        <f t="shared" si="2"/>
        <v>0.5995802853019857</v>
      </c>
    </row>
    <row r="157" spans="1:11" x14ac:dyDescent="0.25">
      <c r="A157" s="14" t="s">
        <v>220</v>
      </c>
      <c r="B157" s="1"/>
      <c r="C157" s="1"/>
      <c r="D157" s="1"/>
      <c r="E157" s="3" t="s">
        <v>119</v>
      </c>
      <c r="G157" s="10" t="s">
        <v>503</v>
      </c>
      <c r="H157">
        <v>1.0413716108452951</v>
      </c>
      <c r="I157">
        <v>1.0287983801884588</v>
      </c>
      <c r="J157">
        <v>1.2066625539790252</v>
      </c>
      <c r="K157" s="7">
        <f t="shared" si="2"/>
        <v>1.0922775150042596</v>
      </c>
    </row>
    <row r="158" spans="1:11" x14ac:dyDescent="0.25">
      <c r="A158" s="14" t="s">
        <v>221</v>
      </c>
      <c r="B158" s="1"/>
      <c r="C158" s="1"/>
      <c r="D158" s="1"/>
      <c r="E158" s="2" t="s">
        <v>119</v>
      </c>
      <c r="G158" t="s">
        <v>567</v>
      </c>
      <c r="H158">
        <v>1.6434516411920095</v>
      </c>
      <c r="K158" s="7">
        <f t="shared" si="2"/>
        <v>1.6434516411920095</v>
      </c>
    </row>
    <row r="159" spans="1:11" x14ac:dyDescent="0.25">
      <c r="A159" s="14" t="s">
        <v>222</v>
      </c>
      <c r="B159" s="1"/>
      <c r="C159" s="1"/>
      <c r="D159" s="1"/>
      <c r="E159" s="3" t="s">
        <v>145</v>
      </c>
      <c r="G159" t="s">
        <v>563</v>
      </c>
      <c r="H159">
        <v>1</v>
      </c>
      <c r="I159">
        <v>0.8675479110261719</v>
      </c>
      <c r="J159">
        <v>2.6997126979277866</v>
      </c>
      <c r="K159" s="7">
        <f t="shared" si="2"/>
        <v>1.5224202029846527</v>
      </c>
    </row>
    <row r="160" spans="1:11" x14ac:dyDescent="0.25">
      <c r="A160" s="14" t="s">
        <v>223</v>
      </c>
      <c r="B160" s="1"/>
      <c r="C160" s="7"/>
      <c r="D160" s="1"/>
      <c r="E160" s="2"/>
      <c r="G160" t="s">
        <v>467</v>
      </c>
      <c r="H160">
        <v>1</v>
      </c>
      <c r="K160" s="7">
        <f t="shared" si="2"/>
        <v>1</v>
      </c>
    </row>
    <row r="161" spans="1:11" x14ac:dyDescent="0.25">
      <c r="A161" s="14" t="s">
        <v>224</v>
      </c>
      <c r="B161" s="1"/>
      <c r="C161" s="1"/>
      <c r="D161" s="1"/>
      <c r="E161" s="3"/>
      <c r="G161" t="s">
        <v>565</v>
      </c>
      <c r="H161">
        <v>1.5545500742148586</v>
      </c>
      <c r="K161" s="7">
        <f t="shared" si="2"/>
        <v>1.5545500742148586</v>
      </c>
    </row>
    <row r="162" spans="1:11" x14ac:dyDescent="0.25">
      <c r="A162" s="14" t="s">
        <v>225</v>
      </c>
      <c r="B162" s="1"/>
      <c r="E162" s="2"/>
      <c r="G162" t="s">
        <v>497</v>
      </c>
      <c r="H162">
        <v>1.1096984552770326</v>
      </c>
      <c r="I162">
        <v>0.88550031436279852</v>
      </c>
      <c r="J162">
        <v>1.1967268576060035</v>
      </c>
      <c r="K162" s="7">
        <f t="shared" si="2"/>
        <v>1.063975209081945</v>
      </c>
    </row>
    <row r="163" spans="1:11" x14ac:dyDescent="0.25">
      <c r="A163" s="14" t="s">
        <v>226</v>
      </c>
      <c r="B163" s="1"/>
      <c r="E163" s="3" t="s">
        <v>8</v>
      </c>
      <c r="G163" t="s">
        <v>468</v>
      </c>
      <c r="H163">
        <v>1</v>
      </c>
      <c r="K163" s="7">
        <f t="shared" si="2"/>
        <v>1</v>
      </c>
    </row>
    <row r="164" spans="1:11" x14ac:dyDescent="0.25">
      <c r="A164" s="14" t="s">
        <v>227</v>
      </c>
      <c r="B164" s="1"/>
      <c r="C164" s="1"/>
      <c r="D164" s="1"/>
      <c r="E164" s="5" t="s">
        <v>228</v>
      </c>
      <c r="G164" t="s">
        <v>418</v>
      </c>
      <c r="H164">
        <v>1.0836068192005111</v>
      </c>
      <c r="I164">
        <v>0.66791790006776275</v>
      </c>
      <c r="J164">
        <v>0.95660504162048721</v>
      </c>
      <c r="K164" s="7">
        <f t="shared" si="2"/>
        <v>0.90270992029625363</v>
      </c>
    </row>
    <row r="165" spans="1:11" x14ac:dyDescent="0.25">
      <c r="A165" s="14" t="s">
        <v>229</v>
      </c>
      <c r="B165" s="1"/>
      <c r="C165" s="1"/>
      <c r="D165" s="1"/>
      <c r="E165" s="3"/>
      <c r="G165" t="s">
        <v>545</v>
      </c>
      <c r="H165">
        <v>1.4998743514316546</v>
      </c>
      <c r="I165">
        <v>1.115709630502421</v>
      </c>
      <c r="J165">
        <v>1.2016360900897705</v>
      </c>
      <c r="K165" s="7">
        <f t="shared" si="2"/>
        <v>1.2724066906746152</v>
      </c>
    </row>
    <row r="166" spans="1:11" x14ac:dyDescent="0.25">
      <c r="A166" s="14" t="s">
        <v>230</v>
      </c>
      <c r="B166" s="1"/>
      <c r="C166" s="1"/>
      <c r="D166" s="1"/>
      <c r="E166" s="2"/>
      <c r="G166" t="s">
        <v>572</v>
      </c>
      <c r="H166">
        <v>3.5092258425252885</v>
      </c>
      <c r="I166">
        <v>0.77413400321379899</v>
      </c>
      <c r="J166">
        <v>1.5903240212375329</v>
      </c>
      <c r="K166" s="7">
        <f t="shared" si="2"/>
        <v>1.95789462232554</v>
      </c>
    </row>
    <row r="167" spans="1:11" x14ac:dyDescent="0.25">
      <c r="A167" s="14" t="s">
        <v>231</v>
      </c>
      <c r="B167" s="1"/>
      <c r="C167" s="1"/>
      <c r="D167" s="1"/>
      <c r="E167" s="4" t="s">
        <v>232</v>
      </c>
      <c r="G167" s="10" t="s">
        <v>577</v>
      </c>
      <c r="H167">
        <v>3.1988163237216982</v>
      </c>
      <c r="K167" s="7">
        <f t="shared" si="2"/>
        <v>3.1988163237216982</v>
      </c>
    </row>
    <row r="168" spans="1:11" x14ac:dyDescent="0.25">
      <c r="A168" s="14" t="s">
        <v>233</v>
      </c>
      <c r="B168" s="1"/>
      <c r="E168" s="2" t="s">
        <v>148</v>
      </c>
      <c r="G168" t="s">
        <v>456</v>
      </c>
      <c r="H168">
        <v>1</v>
      </c>
      <c r="K168" s="7">
        <f t="shared" si="2"/>
        <v>1</v>
      </c>
    </row>
    <row r="169" spans="1:11" x14ac:dyDescent="0.25">
      <c r="A169" s="14" t="s">
        <v>234</v>
      </c>
      <c r="C169" s="1"/>
      <c r="D169" s="1"/>
      <c r="E169" s="3" t="s">
        <v>53</v>
      </c>
      <c r="G169" t="s">
        <v>502</v>
      </c>
      <c r="H169">
        <v>1.238597189074516</v>
      </c>
      <c r="I169">
        <v>1.0321389276278443</v>
      </c>
      <c r="J169">
        <v>0.98805710046784767</v>
      </c>
      <c r="K169" s="7">
        <f t="shared" si="2"/>
        <v>1.0862644057234025</v>
      </c>
    </row>
    <row r="170" spans="1:11" x14ac:dyDescent="0.25">
      <c r="A170" s="14" t="s">
        <v>235</v>
      </c>
      <c r="C170" s="1"/>
      <c r="D170" s="1"/>
      <c r="E170" s="2"/>
      <c r="G170" s="10" t="s">
        <v>374</v>
      </c>
      <c r="H170">
        <v>0.65406375646180359</v>
      </c>
      <c r="K170" s="7">
        <f t="shared" si="2"/>
        <v>0.65406375646180359</v>
      </c>
    </row>
    <row r="171" spans="1:11" x14ac:dyDescent="0.25">
      <c r="A171" s="14" t="s">
        <v>236</v>
      </c>
      <c r="B171" s="1"/>
      <c r="C171" s="1"/>
      <c r="D171" s="1"/>
      <c r="E171" s="3" t="s">
        <v>237</v>
      </c>
      <c r="G171" t="s">
        <v>569</v>
      </c>
      <c r="H171">
        <v>1.7596679442070873</v>
      </c>
      <c r="K171" s="7">
        <f t="shared" si="2"/>
        <v>1.7596679442070873</v>
      </c>
    </row>
    <row r="172" spans="1:11" x14ac:dyDescent="0.25">
      <c r="A172" s="14" t="s">
        <v>238</v>
      </c>
      <c r="B172" s="1"/>
      <c r="E172" s="2"/>
      <c r="G172" s="10" t="s">
        <v>469</v>
      </c>
      <c r="H172">
        <v>1</v>
      </c>
      <c r="K172" s="7">
        <f t="shared" si="2"/>
        <v>1</v>
      </c>
    </row>
    <row r="173" spans="1:11" x14ac:dyDescent="0.25">
      <c r="A173" s="14" t="s">
        <v>239</v>
      </c>
      <c r="B173" s="1"/>
      <c r="E173" s="3"/>
      <c r="G173" s="10" t="s">
        <v>548</v>
      </c>
      <c r="H173">
        <v>1.8706171575450217</v>
      </c>
      <c r="I173">
        <v>0.97327829281515288</v>
      </c>
      <c r="J173">
        <v>1.0479381918595341</v>
      </c>
      <c r="K173" s="7">
        <f t="shared" si="2"/>
        <v>1.2972778807399028</v>
      </c>
    </row>
    <row r="174" spans="1:11" x14ac:dyDescent="0.25">
      <c r="A174" s="14" t="s">
        <v>240</v>
      </c>
      <c r="B174" s="1"/>
      <c r="C174" s="1"/>
      <c r="D174" s="1"/>
      <c r="E174" s="2" t="s">
        <v>206</v>
      </c>
      <c r="G174" s="10" t="s">
        <v>530</v>
      </c>
      <c r="H174">
        <v>1.2776572967746391</v>
      </c>
      <c r="I174">
        <v>0.89362709937610807</v>
      </c>
      <c r="J174">
        <v>1.4343481905392679</v>
      </c>
      <c r="K174" s="7">
        <f t="shared" si="2"/>
        <v>1.2018775288966717</v>
      </c>
    </row>
    <row r="175" spans="1:11" x14ac:dyDescent="0.25">
      <c r="A175" s="14" t="s">
        <v>241</v>
      </c>
      <c r="B175" s="1"/>
      <c r="C175" s="1"/>
      <c r="D175" s="1"/>
      <c r="E175" s="3"/>
      <c r="G175" s="10" t="s">
        <v>365</v>
      </c>
      <c r="H175">
        <v>1.015823568975893</v>
      </c>
      <c r="I175">
        <v>0.46321144661061059</v>
      </c>
      <c r="J175">
        <v>0.24639321781587459</v>
      </c>
      <c r="K175" s="7">
        <f t="shared" si="2"/>
        <v>0.57514274446745939</v>
      </c>
    </row>
    <row r="176" spans="1:11" x14ac:dyDescent="0.25">
      <c r="A176" s="14" t="s">
        <v>242</v>
      </c>
      <c r="B176" s="1"/>
      <c r="C176" s="1"/>
      <c r="D176" s="1"/>
      <c r="E176" s="2"/>
      <c r="G176" s="10" t="s">
        <v>408</v>
      </c>
      <c r="I176">
        <v>1.0986667698678381</v>
      </c>
      <c r="J176">
        <v>0.62511347911068993</v>
      </c>
      <c r="K176" s="7">
        <f t="shared" si="2"/>
        <v>0.86189012448926405</v>
      </c>
    </row>
    <row r="177" spans="1:11" x14ac:dyDescent="0.25">
      <c r="A177" s="14" t="s">
        <v>243</v>
      </c>
      <c r="B177" s="1"/>
      <c r="C177" s="1"/>
      <c r="D177" s="1"/>
      <c r="E177" s="4" t="s">
        <v>244</v>
      </c>
      <c r="G177" s="10" t="s">
        <v>404</v>
      </c>
      <c r="H177">
        <v>0.91927904019461493</v>
      </c>
      <c r="I177">
        <v>0.32538252785957616</v>
      </c>
      <c r="J177">
        <v>1.3058267867342017</v>
      </c>
      <c r="K177" s="7">
        <f t="shared" si="2"/>
        <v>0.85016278492946429</v>
      </c>
    </row>
    <row r="178" spans="1:11" x14ac:dyDescent="0.25">
      <c r="A178" s="14" t="s">
        <v>245</v>
      </c>
      <c r="C178" s="1"/>
      <c r="D178" s="1"/>
      <c r="E178" s="5" t="s">
        <v>244</v>
      </c>
      <c r="G178" s="10" t="s">
        <v>576</v>
      </c>
      <c r="H178">
        <v>1.2991094055463037</v>
      </c>
      <c r="I178">
        <v>6.4191424755834943</v>
      </c>
      <c r="J178">
        <v>1.1668011656579242</v>
      </c>
      <c r="K178" s="7">
        <f t="shared" si="2"/>
        <v>2.9616843489292406</v>
      </c>
    </row>
    <row r="179" spans="1:11" x14ac:dyDescent="0.25">
      <c r="A179" s="14" t="s">
        <v>246</v>
      </c>
      <c r="C179" s="1"/>
      <c r="D179" s="1"/>
      <c r="E179" s="4" t="s">
        <v>247</v>
      </c>
      <c r="G179" s="10" t="s">
        <v>505</v>
      </c>
      <c r="H179">
        <v>1.0943994771304344</v>
      </c>
      <c r="K179" s="7">
        <f t="shared" si="2"/>
        <v>1.0943994771304344</v>
      </c>
    </row>
    <row r="180" spans="1:11" x14ac:dyDescent="0.25">
      <c r="A180" s="14" t="s">
        <v>248</v>
      </c>
      <c r="B180" s="1"/>
      <c r="C180" s="1"/>
      <c r="D180" s="1"/>
      <c r="E180" s="2"/>
      <c r="G180" t="s">
        <v>540</v>
      </c>
      <c r="H180">
        <v>1.223744846722242</v>
      </c>
      <c r="I180">
        <v>0.78610191040182009</v>
      </c>
      <c r="J180">
        <v>1.7279773302254104</v>
      </c>
      <c r="K180" s="7">
        <f t="shared" si="2"/>
        <v>1.2459413624498241</v>
      </c>
    </row>
    <row r="181" spans="1:11" x14ac:dyDescent="0.25">
      <c r="A181" s="14" t="s">
        <v>249</v>
      </c>
      <c r="B181" s="1"/>
      <c r="C181" s="1"/>
      <c r="D181" s="1"/>
      <c r="E181" s="3" t="s">
        <v>250</v>
      </c>
      <c r="G181" s="10" t="s">
        <v>551</v>
      </c>
      <c r="H181">
        <v>1.3758755692864943</v>
      </c>
      <c r="I181">
        <v>0.82686955964726228</v>
      </c>
      <c r="J181">
        <v>1.8933067072019711</v>
      </c>
      <c r="K181" s="7">
        <f t="shared" si="2"/>
        <v>1.3653506120452426</v>
      </c>
    </row>
    <row r="182" spans="1:11" x14ac:dyDescent="0.25">
      <c r="A182" s="14" t="s">
        <v>251</v>
      </c>
      <c r="B182" s="1"/>
      <c r="C182" s="1"/>
      <c r="D182" s="1"/>
      <c r="E182" s="5" t="s">
        <v>252</v>
      </c>
      <c r="G182" s="10" t="s">
        <v>573</v>
      </c>
      <c r="H182">
        <v>2</v>
      </c>
      <c r="K182" s="7">
        <f t="shared" si="2"/>
        <v>2</v>
      </c>
    </row>
    <row r="183" spans="1:11" x14ac:dyDescent="0.25">
      <c r="A183" s="14" t="s">
        <v>253</v>
      </c>
      <c r="B183" s="1"/>
      <c r="E183" s="3" t="s">
        <v>10</v>
      </c>
      <c r="G183" t="s">
        <v>574</v>
      </c>
      <c r="H183">
        <v>2</v>
      </c>
      <c r="K183" s="7">
        <f t="shared" si="2"/>
        <v>2</v>
      </c>
    </row>
    <row r="184" spans="1:11" x14ac:dyDescent="0.25">
      <c r="A184" s="14" t="s">
        <v>254</v>
      </c>
      <c r="B184" s="1"/>
      <c r="C184" s="1"/>
      <c r="D184" s="1"/>
      <c r="E184" s="2" t="s">
        <v>206</v>
      </c>
      <c r="G184" s="10" t="s">
        <v>406</v>
      </c>
      <c r="H184">
        <v>0.85730038360363137</v>
      </c>
      <c r="K184" s="7">
        <f t="shared" si="2"/>
        <v>0.85730038360363137</v>
      </c>
    </row>
    <row r="185" spans="1:11" x14ac:dyDescent="0.25">
      <c r="A185" s="14" t="s">
        <v>255</v>
      </c>
      <c r="B185" s="1"/>
      <c r="E185" s="3" t="s">
        <v>6</v>
      </c>
      <c r="G185" s="10" t="s">
        <v>470</v>
      </c>
      <c r="H185">
        <v>1</v>
      </c>
      <c r="K185" s="7">
        <f t="shared" si="2"/>
        <v>1</v>
      </c>
    </row>
    <row r="186" spans="1:11" x14ac:dyDescent="0.25">
      <c r="A186" s="14" t="s">
        <v>256</v>
      </c>
      <c r="B186" s="1"/>
      <c r="E186" s="5" t="s">
        <v>257</v>
      </c>
      <c r="G186" t="s">
        <v>543</v>
      </c>
      <c r="H186">
        <v>1.7542554916106023</v>
      </c>
      <c r="I186" s="12"/>
      <c r="J186">
        <v>0.77646831378716663</v>
      </c>
      <c r="K186" s="7">
        <f t="shared" si="2"/>
        <v>1.2653619026988845</v>
      </c>
    </row>
    <row r="187" spans="1:11" x14ac:dyDescent="0.25">
      <c r="A187" s="14" t="s">
        <v>258</v>
      </c>
      <c r="B187" s="1"/>
      <c r="C187" s="1"/>
      <c r="D187" s="1"/>
      <c r="E187" s="3"/>
      <c r="G187" t="s">
        <v>543</v>
      </c>
      <c r="H187">
        <v>1.7542554916106023</v>
      </c>
      <c r="K187" s="7">
        <f t="shared" si="2"/>
        <v>1.7542554916106023</v>
      </c>
    </row>
    <row r="188" spans="1:11" x14ac:dyDescent="0.25">
      <c r="A188" s="14" t="s">
        <v>259</v>
      </c>
      <c r="B188" s="1"/>
      <c r="E188" s="2" t="s">
        <v>10</v>
      </c>
      <c r="G188" s="10" t="s">
        <v>358</v>
      </c>
      <c r="H188">
        <v>0.3168746395428092</v>
      </c>
      <c r="K188" s="7">
        <f t="shared" si="2"/>
        <v>0.3168746395428092</v>
      </c>
    </row>
    <row r="189" spans="1:11" x14ac:dyDescent="0.25">
      <c r="A189" s="14" t="s">
        <v>260</v>
      </c>
      <c r="B189" s="1"/>
      <c r="C189" s="1"/>
      <c r="D189" s="1"/>
      <c r="E189" s="4" t="s">
        <v>250</v>
      </c>
      <c r="G189" s="10" t="s">
        <v>575</v>
      </c>
      <c r="H189">
        <v>2.1634800652141695</v>
      </c>
      <c r="K189" s="7">
        <f t="shared" si="2"/>
        <v>2.1634800652141695</v>
      </c>
    </row>
    <row r="190" spans="1:11" x14ac:dyDescent="0.25">
      <c r="A190" s="14" t="s">
        <v>261</v>
      </c>
      <c r="B190" s="1"/>
      <c r="C190" s="1"/>
      <c r="D190" s="1"/>
      <c r="E190" s="5" t="s">
        <v>262</v>
      </c>
      <c r="G190" s="10" t="s">
        <v>393</v>
      </c>
      <c r="H190">
        <v>0.78931423850179017</v>
      </c>
      <c r="K190" s="7">
        <f t="shared" si="2"/>
        <v>0.78931423850179017</v>
      </c>
    </row>
    <row r="191" spans="1:11" x14ac:dyDescent="0.25">
      <c r="A191" s="14" t="s">
        <v>263</v>
      </c>
      <c r="B191" s="1"/>
      <c r="C191" s="1"/>
      <c r="D191" s="1"/>
      <c r="E191" s="3" t="s">
        <v>18</v>
      </c>
      <c r="G191" s="10" t="s">
        <v>444</v>
      </c>
      <c r="H191">
        <v>0.71625891874115277</v>
      </c>
      <c r="I191">
        <v>1.6928447631485999</v>
      </c>
      <c r="J191">
        <v>0.51593851081229181</v>
      </c>
      <c r="K191" s="7">
        <f t="shared" si="2"/>
        <v>0.97501406423401482</v>
      </c>
    </row>
    <row r="192" spans="1:11" x14ac:dyDescent="0.25">
      <c r="A192" s="14" t="s">
        <v>264</v>
      </c>
      <c r="B192" s="1"/>
      <c r="C192" s="1"/>
      <c r="D192" s="1"/>
      <c r="E192" s="2"/>
      <c r="G192" s="10" t="s">
        <v>538</v>
      </c>
      <c r="H192">
        <v>0.91410926964522021</v>
      </c>
      <c r="I192">
        <v>2.5663637796102736</v>
      </c>
      <c r="J192">
        <v>0.23635770026949426</v>
      </c>
      <c r="K192" s="7">
        <f t="shared" si="2"/>
        <v>1.238943583174996</v>
      </c>
    </row>
    <row r="193" spans="1:11" x14ac:dyDescent="0.25">
      <c r="A193" s="14" t="s">
        <v>265</v>
      </c>
      <c r="B193" s="1"/>
      <c r="E193" s="3" t="s">
        <v>6</v>
      </c>
      <c r="G193" s="10" t="s">
        <v>549</v>
      </c>
      <c r="I193">
        <v>1.037207131241342</v>
      </c>
      <c r="J193">
        <v>1.6380228181063481</v>
      </c>
      <c r="K193" s="7">
        <f t="shared" si="2"/>
        <v>1.337614974673845</v>
      </c>
    </row>
    <row r="194" spans="1:11" x14ac:dyDescent="0.25">
      <c r="A194" s="14" t="s">
        <v>266</v>
      </c>
      <c r="B194" s="1"/>
      <c r="C194" s="1"/>
      <c r="D194" s="1"/>
      <c r="E194" s="2"/>
      <c r="G194" s="10" t="s">
        <v>568</v>
      </c>
      <c r="H194">
        <v>1.5101448607816494</v>
      </c>
      <c r="I194">
        <v>1.1402816169528021</v>
      </c>
      <c r="J194">
        <v>2.5954729225143565</v>
      </c>
      <c r="K194" s="7">
        <f t="shared" si="2"/>
        <v>1.7486331334162692</v>
      </c>
    </row>
    <row r="195" spans="1:11" x14ac:dyDescent="0.25">
      <c r="A195" s="14" t="s">
        <v>267</v>
      </c>
      <c r="B195" s="1"/>
      <c r="E195" s="3" t="s">
        <v>119</v>
      </c>
      <c r="G195" s="10" t="s">
        <v>471</v>
      </c>
      <c r="H195">
        <v>1</v>
      </c>
      <c r="K195" s="7">
        <f t="shared" si="2"/>
        <v>1</v>
      </c>
    </row>
    <row r="196" spans="1:11" x14ac:dyDescent="0.25">
      <c r="A196" s="14" t="s">
        <v>268</v>
      </c>
      <c r="B196" s="1"/>
      <c r="E196" s="2" t="s">
        <v>20</v>
      </c>
      <c r="G196" s="10" t="s">
        <v>472</v>
      </c>
      <c r="H196">
        <v>1</v>
      </c>
      <c r="K196" s="7">
        <f t="shared" si="2"/>
        <v>1</v>
      </c>
    </row>
    <row r="197" spans="1:11" x14ac:dyDescent="0.25">
      <c r="A197" s="14" t="s">
        <v>269</v>
      </c>
      <c r="B197" s="1"/>
      <c r="E197" s="3" t="s">
        <v>10</v>
      </c>
      <c r="G197" t="s">
        <v>381</v>
      </c>
      <c r="H197">
        <v>0.70354557161253395</v>
      </c>
      <c r="K197" s="7">
        <f t="shared" ref="K197:K260" si="3">AVERAGE(H197:J197)</f>
        <v>0.70354557161253395</v>
      </c>
    </row>
    <row r="198" spans="1:11" x14ac:dyDescent="0.25">
      <c r="A198" s="14" t="s">
        <v>270</v>
      </c>
      <c r="B198" s="1"/>
      <c r="C198" s="1"/>
      <c r="D198" s="1"/>
      <c r="E198" s="5" t="s">
        <v>271</v>
      </c>
      <c r="G198" t="s">
        <v>355</v>
      </c>
      <c r="H198">
        <v>0.1</v>
      </c>
      <c r="K198" s="7">
        <f t="shared" si="3"/>
        <v>0.1</v>
      </c>
    </row>
    <row r="199" spans="1:11" x14ac:dyDescent="0.25">
      <c r="A199" s="14" t="s">
        <v>272</v>
      </c>
      <c r="B199" s="1"/>
      <c r="C199" s="1"/>
      <c r="D199" s="1"/>
      <c r="E199" s="4" t="s">
        <v>273</v>
      </c>
      <c r="G199" s="10" t="s">
        <v>473</v>
      </c>
      <c r="H199">
        <v>1</v>
      </c>
      <c r="K199" s="7">
        <f t="shared" si="3"/>
        <v>1</v>
      </c>
    </row>
    <row r="200" spans="1:11" x14ac:dyDescent="0.25">
      <c r="A200" s="14" t="s">
        <v>274</v>
      </c>
      <c r="B200" s="1"/>
      <c r="C200" s="1"/>
      <c r="D200" s="1"/>
      <c r="E200" s="2"/>
      <c r="G200" t="s">
        <v>531</v>
      </c>
      <c r="H200">
        <v>0.79720460286275607</v>
      </c>
      <c r="I200">
        <v>2.3498362479144781</v>
      </c>
      <c r="J200">
        <v>0.47016806548199952</v>
      </c>
      <c r="K200" s="7">
        <f t="shared" si="3"/>
        <v>1.2057363054197445</v>
      </c>
    </row>
    <row r="201" spans="1:11" x14ac:dyDescent="0.25">
      <c r="A201" s="14" t="s">
        <v>275</v>
      </c>
      <c r="B201" s="1"/>
      <c r="C201" s="1"/>
      <c r="D201" s="1"/>
      <c r="E201" s="3" t="s">
        <v>95</v>
      </c>
      <c r="G201" s="10" t="s">
        <v>372</v>
      </c>
      <c r="H201">
        <v>0.64821425342230421</v>
      </c>
      <c r="K201" s="7">
        <f t="shared" si="3"/>
        <v>0.64821425342230421</v>
      </c>
    </row>
    <row r="202" spans="1:11" x14ac:dyDescent="0.25">
      <c r="A202" s="14" t="s">
        <v>276</v>
      </c>
      <c r="B202" s="1"/>
      <c r="C202" s="1"/>
      <c r="D202" s="1"/>
      <c r="E202" s="5" t="s">
        <v>277</v>
      </c>
      <c r="G202" s="10" t="s">
        <v>562</v>
      </c>
      <c r="H202">
        <v>2.5554262212392813</v>
      </c>
      <c r="I202">
        <v>0.84945430122572341</v>
      </c>
      <c r="J202">
        <v>0.95325513122582428</v>
      </c>
      <c r="K202" s="7">
        <f t="shared" si="3"/>
        <v>1.4527118845636098</v>
      </c>
    </row>
    <row r="203" spans="1:11" x14ac:dyDescent="0.25">
      <c r="A203" s="14" t="s">
        <v>278</v>
      </c>
      <c r="B203" s="1"/>
      <c r="C203" s="1"/>
      <c r="D203" s="1"/>
      <c r="E203" s="3" t="s">
        <v>279</v>
      </c>
      <c r="G203" s="10" t="s">
        <v>435</v>
      </c>
      <c r="H203">
        <v>1.0087235418083507</v>
      </c>
      <c r="I203">
        <v>0.88762246897452646</v>
      </c>
      <c r="J203">
        <v>0.94547045752647751</v>
      </c>
      <c r="K203" s="7">
        <f t="shared" si="3"/>
        <v>0.94727215610311821</v>
      </c>
    </row>
    <row r="204" spans="1:11" x14ac:dyDescent="0.25">
      <c r="A204" s="14" t="s">
        <v>280</v>
      </c>
      <c r="C204" s="1"/>
      <c r="D204" s="1"/>
      <c r="E204" s="2" t="s">
        <v>119</v>
      </c>
      <c r="G204" s="10" t="s">
        <v>511</v>
      </c>
      <c r="H204">
        <v>1.1204573414829424</v>
      </c>
      <c r="K204" s="7">
        <f t="shared" si="3"/>
        <v>1.1204573414829424</v>
      </c>
    </row>
    <row r="205" spans="1:11" x14ac:dyDescent="0.25">
      <c r="A205" s="14" t="s">
        <v>281</v>
      </c>
      <c r="B205" s="1"/>
      <c r="E205" s="3" t="s">
        <v>20</v>
      </c>
      <c r="G205" s="10" t="s">
        <v>368</v>
      </c>
      <c r="H205">
        <v>0.60814253132312435</v>
      </c>
      <c r="K205" s="7">
        <f t="shared" si="3"/>
        <v>0.60814253132312435</v>
      </c>
    </row>
    <row r="206" spans="1:11" x14ac:dyDescent="0.25">
      <c r="A206" s="14" t="s">
        <v>282</v>
      </c>
      <c r="B206" s="1"/>
      <c r="C206" s="1"/>
      <c r="D206" s="1"/>
      <c r="E206" s="2"/>
      <c r="G206" s="10" t="s">
        <v>474</v>
      </c>
      <c r="H206">
        <v>1</v>
      </c>
      <c r="K206" s="7">
        <f t="shared" si="3"/>
        <v>1</v>
      </c>
    </row>
    <row r="207" spans="1:11" x14ac:dyDescent="0.25">
      <c r="A207" s="14" t="s">
        <v>283</v>
      </c>
      <c r="B207" s="1"/>
      <c r="C207" s="1"/>
      <c r="D207" s="1"/>
      <c r="E207" s="3"/>
      <c r="G207" s="10" t="s">
        <v>510</v>
      </c>
      <c r="H207">
        <v>0.70336881344444613</v>
      </c>
      <c r="I207">
        <v>1.9796503310460454</v>
      </c>
      <c r="J207">
        <v>0.64597809228383096</v>
      </c>
      <c r="K207" s="7">
        <f t="shared" si="3"/>
        <v>1.1096657455914407</v>
      </c>
    </row>
    <row r="208" spans="1:11" x14ac:dyDescent="0.25">
      <c r="A208" s="14" t="s">
        <v>284</v>
      </c>
      <c r="B208" s="1"/>
      <c r="C208" s="1"/>
      <c r="D208" s="1"/>
      <c r="E208" s="2" t="s">
        <v>10</v>
      </c>
      <c r="G208" s="10" t="s">
        <v>527</v>
      </c>
      <c r="H208">
        <v>1.1408326292341961</v>
      </c>
      <c r="I208">
        <v>1.4805808757337762</v>
      </c>
      <c r="J208">
        <v>0.9079806413742707</v>
      </c>
      <c r="K208" s="7">
        <f t="shared" si="3"/>
        <v>1.1764647154474144</v>
      </c>
    </row>
    <row r="209" spans="1:11" x14ac:dyDescent="0.25">
      <c r="A209" s="14" t="s">
        <v>285</v>
      </c>
      <c r="B209" s="1"/>
      <c r="E209" s="3" t="s">
        <v>6</v>
      </c>
      <c r="G209" s="10" t="s">
        <v>475</v>
      </c>
      <c r="H209">
        <v>1</v>
      </c>
      <c r="K209" s="7">
        <f t="shared" si="3"/>
        <v>1</v>
      </c>
    </row>
    <row r="210" spans="1:11" x14ac:dyDescent="0.25">
      <c r="A210" s="14" t="s">
        <v>286</v>
      </c>
      <c r="B210" s="1"/>
      <c r="E210" s="2" t="s">
        <v>148</v>
      </c>
      <c r="G210" s="10" t="s">
        <v>386</v>
      </c>
      <c r="H210">
        <v>0.72952776795189245</v>
      </c>
      <c r="K210" s="7">
        <f t="shared" si="3"/>
        <v>0.72952776795189245</v>
      </c>
    </row>
    <row r="211" spans="1:11" x14ac:dyDescent="0.25">
      <c r="A211" s="14" t="s">
        <v>287</v>
      </c>
      <c r="B211" s="1"/>
      <c r="E211" s="3" t="s">
        <v>62</v>
      </c>
      <c r="G211" s="10" t="s">
        <v>476</v>
      </c>
      <c r="H211">
        <v>1</v>
      </c>
      <c r="K211" s="7">
        <f t="shared" si="3"/>
        <v>1</v>
      </c>
    </row>
    <row r="212" spans="1:11" x14ac:dyDescent="0.25">
      <c r="A212" s="14" t="s">
        <v>288</v>
      </c>
      <c r="B212" s="1"/>
      <c r="E212" s="2" t="s">
        <v>53</v>
      </c>
      <c r="G212" s="10" t="s">
        <v>388</v>
      </c>
      <c r="H212">
        <v>0.74060232418571659</v>
      </c>
      <c r="K212" s="7">
        <f t="shared" si="3"/>
        <v>0.74060232418571659</v>
      </c>
    </row>
    <row r="213" spans="1:11" x14ac:dyDescent="0.25">
      <c r="A213" s="14" t="s">
        <v>289</v>
      </c>
      <c r="B213" s="1"/>
      <c r="E213" s="3" t="s">
        <v>130</v>
      </c>
      <c r="G213" s="10" t="s">
        <v>371</v>
      </c>
      <c r="H213">
        <v>0.62842943053364486</v>
      </c>
      <c r="K213" s="7">
        <f t="shared" si="3"/>
        <v>0.62842943053364486</v>
      </c>
    </row>
    <row r="214" spans="1:11" x14ac:dyDescent="0.25">
      <c r="A214" s="14" t="s">
        <v>290</v>
      </c>
      <c r="B214" s="1"/>
      <c r="E214" s="2" t="s">
        <v>45</v>
      </c>
      <c r="G214" s="10" t="s">
        <v>477</v>
      </c>
      <c r="H214">
        <v>1</v>
      </c>
      <c r="K214" s="7">
        <f t="shared" si="3"/>
        <v>1</v>
      </c>
    </row>
    <row r="215" spans="1:11" x14ac:dyDescent="0.25">
      <c r="A215" s="14" t="s">
        <v>291</v>
      </c>
      <c r="B215" s="1"/>
      <c r="E215" s="3" t="s">
        <v>206</v>
      </c>
      <c r="G215" s="10" t="s">
        <v>584</v>
      </c>
      <c r="H215">
        <v>0.57879260342362282</v>
      </c>
      <c r="I215">
        <v>2600750.75</v>
      </c>
      <c r="J215">
        <v>1</v>
      </c>
      <c r="K215" s="7">
        <f t="shared" si="3"/>
        <v>866917.44293086778</v>
      </c>
    </row>
    <row r="216" spans="1:11" x14ac:dyDescent="0.25">
      <c r="A216" s="14" t="s">
        <v>292</v>
      </c>
      <c r="C216" s="1"/>
      <c r="D216" s="1"/>
      <c r="E216" s="2"/>
      <c r="G216" s="10" t="s">
        <v>376</v>
      </c>
      <c r="H216">
        <v>0.75017291229661542</v>
      </c>
      <c r="I216">
        <v>0.24940102127445418</v>
      </c>
      <c r="J216">
        <v>1</v>
      </c>
      <c r="K216" s="7">
        <f t="shared" si="3"/>
        <v>0.66652464452368987</v>
      </c>
    </row>
    <row r="217" spans="1:11" x14ac:dyDescent="0.25">
      <c r="A217" s="14" t="s">
        <v>293</v>
      </c>
      <c r="C217" s="1"/>
      <c r="D217" s="1"/>
      <c r="E217" s="3"/>
      <c r="G217" s="10" t="s">
        <v>553</v>
      </c>
      <c r="H217">
        <v>1.3816779637570895</v>
      </c>
      <c r="K217" s="7">
        <f t="shared" si="3"/>
        <v>1.3816779637570895</v>
      </c>
    </row>
    <row r="218" spans="1:11" x14ac:dyDescent="0.25">
      <c r="A218" s="14" t="s">
        <v>294</v>
      </c>
      <c r="B218" s="1"/>
      <c r="C218" s="1"/>
      <c r="D218" s="1"/>
      <c r="E218" s="5" t="s">
        <v>295</v>
      </c>
      <c r="G218" s="10" t="s">
        <v>434</v>
      </c>
      <c r="H218">
        <v>0.91155008645480273</v>
      </c>
      <c r="I218">
        <v>1</v>
      </c>
      <c r="J218">
        <v>0.90546179269937932</v>
      </c>
      <c r="K218" s="7">
        <f t="shared" si="3"/>
        <v>0.93900395971806072</v>
      </c>
    </row>
    <row r="219" spans="1:11" x14ac:dyDescent="0.25">
      <c r="A219" s="14" t="s">
        <v>296</v>
      </c>
      <c r="B219" s="1"/>
      <c r="C219" s="1"/>
      <c r="D219" s="1"/>
      <c r="E219" s="3" t="s">
        <v>8</v>
      </c>
      <c r="G219" s="10" t="s">
        <v>394</v>
      </c>
      <c r="H219">
        <v>0.67232900488557468</v>
      </c>
      <c r="I219">
        <v>0.89603357497138492</v>
      </c>
      <c r="J219">
        <v>0.80503153974533237</v>
      </c>
      <c r="K219" s="7">
        <f t="shared" si="3"/>
        <v>0.79113137320076399</v>
      </c>
    </row>
    <row r="220" spans="1:11" x14ac:dyDescent="0.25">
      <c r="A220" s="14" t="s">
        <v>297</v>
      </c>
      <c r="C220" s="1"/>
      <c r="D220" s="1"/>
      <c r="E220" s="2" t="s">
        <v>41</v>
      </c>
      <c r="G220" s="10" t="s">
        <v>534</v>
      </c>
      <c r="H220">
        <v>1.4440191574118</v>
      </c>
      <c r="I220">
        <v>0.84113776037417742</v>
      </c>
      <c r="J220">
        <v>1.3570958222569081</v>
      </c>
      <c r="K220" s="7">
        <f t="shared" si="3"/>
        <v>1.2140842466809618</v>
      </c>
    </row>
    <row r="221" spans="1:11" x14ac:dyDescent="0.25">
      <c r="A221" s="14" t="s">
        <v>298</v>
      </c>
      <c r="B221" s="1"/>
      <c r="C221" s="1"/>
      <c r="D221" s="1"/>
      <c r="E221" s="3"/>
      <c r="G221" s="10" t="s">
        <v>560</v>
      </c>
      <c r="H221">
        <v>1.3028472955349935</v>
      </c>
      <c r="I221">
        <v>1.0328081915099145</v>
      </c>
      <c r="J221">
        <v>1.9776596208324253</v>
      </c>
      <c r="K221" s="7">
        <f t="shared" si="3"/>
        <v>1.4377717026257777</v>
      </c>
    </row>
    <row r="222" spans="1:11" x14ac:dyDescent="0.25">
      <c r="A222" s="14" t="s">
        <v>299</v>
      </c>
      <c r="B222" s="1"/>
      <c r="C222" s="1"/>
      <c r="D222" s="1"/>
      <c r="E222" s="2" t="s">
        <v>279</v>
      </c>
      <c r="G222" s="10" t="s">
        <v>517</v>
      </c>
      <c r="H222">
        <v>1.1501582672404596</v>
      </c>
      <c r="K222" s="7">
        <f t="shared" si="3"/>
        <v>1.1501582672404596</v>
      </c>
    </row>
    <row r="223" spans="1:11" x14ac:dyDescent="0.25">
      <c r="A223" s="14" t="s">
        <v>300</v>
      </c>
      <c r="B223" s="1"/>
      <c r="E223" s="3" t="s">
        <v>18</v>
      </c>
      <c r="G223" t="s">
        <v>392</v>
      </c>
      <c r="H223">
        <v>0.71227577391114216</v>
      </c>
      <c r="I223">
        <v>1.1913049389850097</v>
      </c>
      <c r="J223">
        <v>0.41017461000784539</v>
      </c>
      <c r="K223" s="7">
        <f t="shared" si="3"/>
        <v>0.7712517743013324</v>
      </c>
    </row>
    <row r="224" spans="1:11" x14ac:dyDescent="0.25">
      <c r="A224" s="14" t="s">
        <v>301</v>
      </c>
      <c r="C224" s="1"/>
      <c r="D224" s="1"/>
      <c r="E224" s="2" t="s">
        <v>103</v>
      </c>
      <c r="G224" s="10" t="s">
        <v>356</v>
      </c>
      <c r="H224">
        <v>0.1</v>
      </c>
      <c r="K224" s="7">
        <f t="shared" si="3"/>
        <v>0.1</v>
      </c>
    </row>
    <row r="225" spans="1:11" x14ac:dyDescent="0.25">
      <c r="A225" s="14" t="s">
        <v>302</v>
      </c>
      <c r="B225" s="1"/>
      <c r="E225" s="3" t="s">
        <v>45</v>
      </c>
      <c r="G225" s="10" t="s">
        <v>378</v>
      </c>
      <c r="H225">
        <v>0.676189953937267</v>
      </c>
      <c r="K225" s="7">
        <f t="shared" si="3"/>
        <v>0.676189953937267</v>
      </c>
    </row>
    <row r="226" spans="1:11" x14ac:dyDescent="0.25">
      <c r="A226" s="14" t="s">
        <v>303</v>
      </c>
      <c r="B226" s="1"/>
      <c r="E226" s="2" t="s">
        <v>119</v>
      </c>
      <c r="G226" s="10" t="s">
        <v>377</v>
      </c>
      <c r="H226">
        <v>0.92723025885220378</v>
      </c>
      <c r="I226">
        <v>0.46664376093996446</v>
      </c>
      <c r="J226">
        <v>0.62063889114895099</v>
      </c>
      <c r="K226" s="7">
        <f t="shared" si="3"/>
        <v>0.67150430364703972</v>
      </c>
    </row>
    <row r="227" spans="1:11" x14ac:dyDescent="0.25">
      <c r="A227" s="14" t="s">
        <v>304</v>
      </c>
      <c r="B227" s="1"/>
      <c r="E227" s="3" t="s">
        <v>305</v>
      </c>
      <c r="G227" s="10" t="s">
        <v>446</v>
      </c>
      <c r="H227">
        <v>1.1947183251531077</v>
      </c>
      <c r="I227">
        <v>0.75207675981891398</v>
      </c>
      <c r="J227">
        <v>0.99276361867704277</v>
      </c>
      <c r="K227" s="7">
        <f t="shared" si="3"/>
        <v>0.97985290121635471</v>
      </c>
    </row>
    <row r="228" spans="1:11" x14ac:dyDescent="0.25">
      <c r="A228" s="14" t="s">
        <v>306</v>
      </c>
      <c r="B228" s="1"/>
      <c r="E228" s="2" t="s">
        <v>6</v>
      </c>
      <c r="G228" s="10" t="s">
        <v>369</v>
      </c>
      <c r="H228">
        <v>0.93068845101672903</v>
      </c>
      <c r="I228">
        <v>0.25515187056187871</v>
      </c>
      <c r="J228">
        <v>0.66427396600478539</v>
      </c>
      <c r="K228" s="7">
        <f t="shared" si="3"/>
        <v>0.61670476252779771</v>
      </c>
    </row>
    <row r="229" spans="1:11" x14ac:dyDescent="0.25">
      <c r="A229" s="14" t="s">
        <v>307</v>
      </c>
      <c r="B229" s="1"/>
      <c r="C229" s="1"/>
      <c r="D229" s="1"/>
      <c r="E229" s="3" t="s">
        <v>26</v>
      </c>
      <c r="G229" s="10" t="s">
        <v>417</v>
      </c>
      <c r="H229">
        <v>0.93120817797970323</v>
      </c>
      <c r="I229">
        <v>0.77551483040488578</v>
      </c>
      <c r="J229">
        <v>1</v>
      </c>
      <c r="K229" s="7">
        <f t="shared" si="3"/>
        <v>0.90224100279486308</v>
      </c>
    </row>
    <row r="230" spans="1:11" x14ac:dyDescent="0.25">
      <c r="A230" s="14" t="s">
        <v>308</v>
      </c>
      <c r="B230" s="1"/>
      <c r="E230" s="2"/>
      <c r="G230" s="10" t="s">
        <v>401</v>
      </c>
      <c r="H230">
        <v>0.81097279852466575</v>
      </c>
      <c r="I230">
        <v>0.46448714585519413</v>
      </c>
      <c r="J230">
        <v>1.2199501667353592</v>
      </c>
      <c r="K230" s="7">
        <f t="shared" si="3"/>
        <v>0.83180337037173968</v>
      </c>
    </row>
    <row r="231" spans="1:11" x14ac:dyDescent="0.25">
      <c r="A231" s="14" t="s">
        <v>309</v>
      </c>
      <c r="B231" s="1"/>
      <c r="C231" s="1"/>
      <c r="D231" s="1"/>
      <c r="E231" s="3"/>
      <c r="G231" s="10" t="s">
        <v>442</v>
      </c>
      <c r="H231">
        <v>0.98421480249158511</v>
      </c>
      <c r="I231">
        <v>0.9004721373609319</v>
      </c>
      <c r="J231">
        <v>1.0312949832062697</v>
      </c>
      <c r="K231" s="7">
        <f t="shared" si="3"/>
        <v>0.97199397435292889</v>
      </c>
    </row>
    <row r="232" spans="1:11" x14ac:dyDescent="0.25">
      <c r="A232" s="14" t="s">
        <v>310</v>
      </c>
      <c r="B232" s="1"/>
      <c r="C232" s="1"/>
      <c r="D232" s="1"/>
      <c r="E232" s="2" t="s">
        <v>119</v>
      </c>
      <c r="G232" t="s">
        <v>280</v>
      </c>
      <c r="I232">
        <v>0.17584421794342597</v>
      </c>
      <c r="J232">
        <v>1</v>
      </c>
      <c r="K232" s="7">
        <f t="shared" si="3"/>
        <v>0.58792210897171304</v>
      </c>
    </row>
    <row r="233" spans="1:11" x14ac:dyDescent="0.25">
      <c r="A233" s="14" t="s">
        <v>311</v>
      </c>
      <c r="B233" s="1"/>
      <c r="C233" s="1"/>
      <c r="D233" s="1"/>
      <c r="E233" s="3" t="s">
        <v>18</v>
      </c>
      <c r="G233" t="s">
        <v>235</v>
      </c>
      <c r="I233">
        <v>0.2761598312607017</v>
      </c>
      <c r="J233">
        <v>0.95556850881401734</v>
      </c>
      <c r="K233" s="7">
        <f t="shared" si="3"/>
        <v>0.61586417003735949</v>
      </c>
    </row>
    <row r="234" spans="1:11" x14ac:dyDescent="0.25">
      <c r="A234" s="14" t="s">
        <v>312</v>
      </c>
      <c r="B234" s="1"/>
      <c r="C234" s="1"/>
      <c r="D234" s="1"/>
      <c r="E234" s="2" t="s">
        <v>18</v>
      </c>
      <c r="G234" t="s">
        <v>375</v>
      </c>
      <c r="I234">
        <v>0.19436913709787987</v>
      </c>
      <c r="J234">
        <v>1.1209206849384987</v>
      </c>
      <c r="K234" s="7">
        <f t="shared" si="3"/>
        <v>0.65764491101818934</v>
      </c>
    </row>
    <row r="235" spans="1:11" x14ac:dyDescent="0.25">
      <c r="A235" s="14" t="s">
        <v>313</v>
      </c>
      <c r="B235" s="1"/>
      <c r="C235" s="1"/>
      <c r="D235" s="1"/>
      <c r="E235" s="3" t="s">
        <v>18</v>
      </c>
      <c r="G235" t="s">
        <v>66</v>
      </c>
      <c r="I235">
        <v>0.74688284368587121</v>
      </c>
      <c r="J235">
        <v>0.66922926604901767</v>
      </c>
      <c r="K235" s="7">
        <f t="shared" si="3"/>
        <v>0.70805605486744438</v>
      </c>
    </row>
    <row r="236" spans="1:11" x14ac:dyDescent="0.25">
      <c r="A236" s="14" t="s">
        <v>314</v>
      </c>
      <c r="B236" s="1"/>
      <c r="E236" s="2" t="s">
        <v>47</v>
      </c>
      <c r="G236" t="s">
        <v>320</v>
      </c>
      <c r="I236">
        <v>0.3126504879841292</v>
      </c>
      <c r="J236">
        <v>1.1462494058879995</v>
      </c>
      <c r="K236" s="7">
        <f t="shared" si="3"/>
        <v>0.72944994693606435</v>
      </c>
    </row>
    <row r="237" spans="1:11" x14ac:dyDescent="0.25">
      <c r="A237" s="14" t="s">
        <v>315</v>
      </c>
      <c r="B237" s="1"/>
      <c r="C237" s="1"/>
      <c r="D237" s="1"/>
      <c r="E237" s="3" t="s">
        <v>81</v>
      </c>
      <c r="G237" t="s">
        <v>74</v>
      </c>
      <c r="I237">
        <v>0.30721596905126874</v>
      </c>
      <c r="J237">
        <v>1.2622973481191984</v>
      </c>
      <c r="K237" s="7">
        <f t="shared" si="3"/>
        <v>0.78475665858523358</v>
      </c>
    </row>
    <row r="238" spans="1:11" x14ac:dyDescent="0.25">
      <c r="A238" s="14" t="s">
        <v>316</v>
      </c>
      <c r="B238" s="1"/>
      <c r="E238" s="2"/>
      <c r="G238" t="s">
        <v>31</v>
      </c>
      <c r="I238">
        <v>0.48023671738792351</v>
      </c>
      <c r="J238">
        <v>1.0981684233675248</v>
      </c>
      <c r="K238" s="7">
        <f t="shared" si="3"/>
        <v>0.78920257037772412</v>
      </c>
    </row>
    <row r="239" spans="1:11" x14ac:dyDescent="0.25">
      <c r="A239" s="14" t="s">
        <v>317</v>
      </c>
      <c r="B239" s="1"/>
      <c r="E239" s="3" t="s">
        <v>24</v>
      </c>
      <c r="G239" t="s">
        <v>229</v>
      </c>
      <c r="I239">
        <v>0.73086611331772899</v>
      </c>
      <c r="J239">
        <v>0.89395830687521749</v>
      </c>
      <c r="K239" s="7">
        <f t="shared" si="3"/>
        <v>0.81241221009647324</v>
      </c>
    </row>
    <row r="240" spans="1:11" x14ac:dyDescent="0.25">
      <c r="A240" s="14" t="s">
        <v>318</v>
      </c>
      <c r="B240" s="1"/>
      <c r="E240" s="2" t="s">
        <v>10</v>
      </c>
      <c r="G240" t="s">
        <v>176</v>
      </c>
      <c r="I240">
        <v>0.61174558199587659</v>
      </c>
      <c r="J240">
        <v>1.1543221355848992</v>
      </c>
      <c r="K240" s="7">
        <f t="shared" si="3"/>
        <v>0.88303385879038787</v>
      </c>
    </row>
    <row r="241" spans="1:11" x14ac:dyDescent="0.25">
      <c r="A241" s="14" t="s">
        <v>319</v>
      </c>
      <c r="C241" s="1"/>
      <c r="D241" s="1"/>
      <c r="E241" s="3" t="s">
        <v>138</v>
      </c>
      <c r="G241" t="s">
        <v>424</v>
      </c>
      <c r="I241">
        <v>0.75912856439449561</v>
      </c>
      <c r="J241">
        <v>1.0805360316690904</v>
      </c>
      <c r="K241" s="7">
        <f t="shared" si="3"/>
        <v>0.91983229803179301</v>
      </c>
    </row>
    <row r="242" spans="1:11" x14ac:dyDescent="0.25">
      <c r="A242" s="14" t="s">
        <v>320</v>
      </c>
      <c r="C242" s="1"/>
      <c r="D242" s="1"/>
      <c r="E242" s="2" t="s">
        <v>53</v>
      </c>
      <c r="G242" t="s">
        <v>246</v>
      </c>
      <c r="I242">
        <v>1.6561447571052883</v>
      </c>
      <c r="J242">
        <v>0.21530250689906683</v>
      </c>
      <c r="K242" s="7">
        <f t="shared" si="3"/>
        <v>0.93572363200217756</v>
      </c>
    </row>
    <row r="243" spans="1:11" x14ac:dyDescent="0.25">
      <c r="A243" s="14" t="s">
        <v>321</v>
      </c>
      <c r="B243" s="1"/>
      <c r="E243" s="4" t="s">
        <v>322</v>
      </c>
      <c r="G243" t="s">
        <v>264</v>
      </c>
      <c r="I243">
        <v>0.96181645101011881</v>
      </c>
      <c r="J243">
        <v>0.99129989703989707</v>
      </c>
      <c r="K243" s="7">
        <f t="shared" si="3"/>
        <v>0.976558174025008</v>
      </c>
    </row>
    <row r="244" spans="1:11" x14ac:dyDescent="0.25">
      <c r="A244" s="14" t="s">
        <v>323</v>
      </c>
      <c r="C244" s="7"/>
      <c r="D244" s="1"/>
      <c r="E244" s="2" t="s">
        <v>6</v>
      </c>
      <c r="G244" t="s">
        <v>104</v>
      </c>
      <c r="I244">
        <v>0.83056295711207651</v>
      </c>
      <c r="J244">
        <v>1.1467853020142933</v>
      </c>
      <c r="K244" s="7">
        <f t="shared" si="3"/>
        <v>0.9886741295631849</v>
      </c>
    </row>
    <row r="245" spans="1:11" x14ac:dyDescent="0.25">
      <c r="A245" s="14" t="s">
        <v>324</v>
      </c>
      <c r="B245" s="1"/>
      <c r="E245" s="3" t="s">
        <v>10</v>
      </c>
      <c r="G245" t="s">
        <v>91</v>
      </c>
      <c r="I245">
        <v>1.1835125084271496</v>
      </c>
      <c r="J245">
        <v>0.81129204111994568</v>
      </c>
      <c r="K245" s="7">
        <f t="shared" si="3"/>
        <v>0.99740227477354759</v>
      </c>
    </row>
    <row r="246" spans="1:11" x14ac:dyDescent="0.25">
      <c r="A246" s="14" t="s">
        <v>325</v>
      </c>
      <c r="B246" s="1"/>
      <c r="E246" s="2" t="s">
        <v>10</v>
      </c>
      <c r="G246" t="s">
        <v>452</v>
      </c>
      <c r="I246">
        <v>1</v>
      </c>
      <c r="J246">
        <v>1</v>
      </c>
      <c r="K246" s="7">
        <f t="shared" si="3"/>
        <v>1</v>
      </c>
    </row>
    <row r="247" spans="1:11" x14ac:dyDescent="0.25">
      <c r="A247" s="14" t="s">
        <v>326</v>
      </c>
      <c r="B247" s="1"/>
      <c r="C247" s="1"/>
      <c r="D247" s="7"/>
      <c r="E247" s="3" t="s">
        <v>6</v>
      </c>
      <c r="G247" t="s">
        <v>453</v>
      </c>
      <c r="I247">
        <v>1</v>
      </c>
      <c r="J247">
        <v>1</v>
      </c>
      <c r="K247" s="7">
        <f t="shared" si="3"/>
        <v>1</v>
      </c>
    </row>
    <row r="248" spans="1:11" x14ac:dyDescent="0.25">
      <c r="A248" s="14" t="s">
        <v>327</v>
      </c>
      <c r="B248" s="1"/>
      <c r="C248" s="1"/>
      <c r="D248" s="7"/>
      <c r="E248" s="2" t="s">
        <v>43</v>
      </c>
      <c r="G248" t="s">
        <v>454</v>
      </c>
      <c r="I248">
        <v>1</v>
      </c>
      <c r="J248">
        <v>1</v>
      </c>
      <c r="K248" s="7">
        <f t="shared" si="3"/>
        <v>1</v>
      </c>
    </row>
    <row r="249" spans="1:11" x14ac:dyDescent="0.25">
      <c r="A249" s="14" t="s">
        <v>328</v>
      </c>
      <c r="B249" s="1"/>
      <c r="E249" s="3" t="s">
        <v>206</v>
      </c>
      <c r="G249" t="s">
        <v>455</v>
      </c>
      <c r="I249">
        <v>1</v>
      </c>
      <c r="J249">
        <v>1</v>
      </c>
      <c r="K249" s="7">
        <f t="shared" si="3"/>
        <v>1</v>
      </c>
    </row>
    <row r="250" spans="1:11" x14ac:dyDescent="0.25">
      <c r="A250" s="14" t="s">
        <v>329</v>
      </c>
      <c r="B250" s="1"/>
      <c r="C250" s="1"/>
      <c r="D250" s="1"/>
      <c r="E250" s="2" t="s">
        <v>47</v>
      </c>
      <c r="G250" t="s">
        <v>323</v>
      </c>
      <c r="I250">
        <v>1</v>
      </c>
      <c r="J250">
        <v>1</v>
      </c>
      <c r="K250" s="7">
        <f t="shared" si="3"/>
        <v>1</v>
      </c>
    </row>
    <row r="251" spans="1:11" x14ac:dyDescent="0.25">
      <c r="A251" s="14" t="s">
        <v>330</v>
      </c>
      <c r="B251" s="1"/>
      <c r="C251" s="1"/>
      <c r="D251" s="1"/>
      <c r="E251" s="3" t="s">
        <v>26</v>
      </c>
      <c r="G251" t="s">
        <v>457</v>
      </c>
      <c r="I251">
        <v>1</v>
      </c>
      <c r="J251">
        <v>1</v>
      </c>
      <c r="K251" s="7">
        <f t="shared" si="3"/>
        <v>1</v>
      </c>
    </row>
    <row r="252" spans="1:11" x14ac:dyDescent="0.25">
      <c r="A252" s="14" t="s">
        <v>331</v>
      </c>
      <c r="B252" s="1"/>
      <c r="C252" s="1"/>
      <c r="D252" s="1"/>
      <c r="E252" s="2" t="s">
        <v>132</v>
      </c>
      <c r="G252" t="s">
        <v>482</v>
      </c>
      <c r="I252">
        <v>1.0919859012765185</v>
      </c>
      <c r="J252">
        <v>0.93365253059172271</v>
      </c>
      <c r="K252" s="7">
        <f t="shared" si="3"/>
        <v>1.0128192159341207</v>
      </c>
    </row>
    <row r="253" spans="1:11" x14ac:dyDescent="0.25">
      <c r="A253" s="14" t="s">
        <v>332</v>
      </c>
      <c r="B253" s="1"/>
      <c r="C253" s="1"/>
      <c r="D253" s="1"/>
      <c r="E253" s="3" t="s">
        <v>28</v>
      </c>
      <c r="G253" t="s">
        <v>118</v>
      </c>
      <c r="I253">
        <v>1.4023257965686911</v>
      </c>
      <c r="J253">
        <v>0.67251421571839831</v>
      </c>
      <c r="K253" s="7">
        <f t="shared" si="3"/>
        <v>1.0374200061435448</v>
      </c>
    </row>
    <row r="254" spans="1:11" x14ac:dyDescent="0.25">
      <c r="A254" s="14" t="s">
        <v>333</v>
      </c>
      <c r="B254" s="1"/>
      <c r="E254" s="2"/>
      <c r="G254" t="s">
        <v>489</v>
      </c>
      <c r="I254">
        <v>1.0393822700417021</v>
      </c>
      <c r="J254">
        <v>1.0411260124145412</v>
      </c>
      <c r="K254" s="7">
        <f t="shared" si="3"/>
        <v>1.0402541412281217</v>
      </c>
    </row>
    <row r="255" spans="1:11" x14ac:dyDescent="0.25">
      <c r="A255" s="14" t="s">
        <v>334</v>
      </c>
      <c r="C255" s="1"/>
      <c r="D255" s="1"/>
      <c r="E255" s="3" t="s">
        <v>335</v>
      </c>
      <c r="G255" t="s">
        <v>491</v>
      </c>
      <c r="I255">
        <v>0.86548983173325078</v>
      </c>
      <c r="J255">
        <v>1.2195495321900358</v>
      </c>
      <c r="K255" s="7">
        <f t="shared" si="3"/>
        <v>1.0425196819616434</v>
      </c>
    </row>
    <row r="256" spans="1:11" x14ac:dyDescent="0.25">
      <c r="A256" s="14" t="s">
        <v>336</v>
      </c>
      <c r="C256" s="7"/>
      <c r="D256" s="1"/>
      <c r="E256" s="2" t="s">
        <v>145</v>
      </c>
      <c r="G256" t="s">
        <v>205</v>
      </c>
      <c r="I256">
        <v>1.141229422934402</v>
      </c>
      <c r="J256">
        <v>0.96733419044691016</v>
      </c>
      <c r="K256" s="7">
        <f t="shared" si="3"/>
        <v>1.0542818066906561</v>
      </c>
    </row>
    <row r="257" spans="1:11" x14ac:dyDescent="0.25">
      <c r="A257" s="14" t="s">
        <v>337</v>
      </c>
      <c r="B257" s="1"/>
      <c r="E257" s="3" t="s">
        <v>6</v>
      </c>
      <c r="G257" t="s">
        <v>193</v>
      </c>
      <c r="I257">
        <v>0.87931393329937502</v>
      </c>
      <c r="J257">
        <v>1.2456686541737649</v>
      </c>
      <c r="K257" s="7">
        <f t="shared" si="3"/>
        <v>1.06249129373657</v>
      </c>
    </row>
    <row r="258" spans="1:11" x14ac:dyDescent="0.25">
      <c r="A258" s="14" t="s">
        <v>338</v>
      </c>
      <c r="B258" s="1"/>
      <c r="C258" s="1"/>
      <c r="D258" s="1"/>
      <c r="E258" s="2" t="s">
        <v>335</v>
      </c>
      <c r="G258" t="s">
        <v>292</v>
      </c>
      <c r="I258">
        <v>1.2080917593018847</v>
      </c>
      <c r="J258">
        <v>0.92181230448221751</v>
      </c>
      <c r="K258" s="7">
        <f t="shared" si="3"/>
        <v>1.0649520318920511</v>
      </c>
    </row>
    <row r="259" spans="1:11" x14ac:dyDescent="0.25">
      <c r="A259" s="14" t="s">
        <v>339</v>
      </c>
      <c r="B259" s="1"/>
      <c r="C259" s="1"/>
      <c r="D259" s="1"/>
      <c r="E259" s="4" t="s">
        <v>340</v>
      </c>
      <c r="G259" t="s">
        <v>40</v>
      </c>
      <c r="I259">
        <v>0.8447302932799331</v>
      </c>
      <c r="J259">
        <v>1.3396118378498743</v>
      </c>
      <c r="K259" s="7">
        <f t="shared" si="3"/>
        <v>1.0921710655649037</v>
      </c>
    </row>
    <row r="260" spans="1:11" x14ac:dyDescent="0.25">
      <c r="A260" s="15" t="s">
        <v>341</v>
      </c>
      <c r="B260" s="1"/>
      <c r="E260" s="2" t="s">
        <v>18</v>
      </c>
      <c r="G260" t="s">
        <v>319</v>
      </c>
      <c r="I260">
        <v>1.5207514795842243</v>
      </c>
      <c r="J260">
        <v>0.68737641007600569</v>
      </c>
      <c r="K260" s="7">
        <f t="shared" si="3"/>
        <v>1.1040639448301151</v>
      </c>
    </row>
    <row r="261" spans="1:11" x14ac:dyDescent="0.25">
      <c r="A261" s="15" t="s">
        <v>342</v>
      </c>
      <c r="B261" s="1"/>
      <c r="E261" s="8" t="s">
        <v>343</v>
      </c>
      <c r="G261" t="s">
        <v>68</v>
      </c>
      <c r="I261">
        <v>0.9720499363867684</v>
      </c>
      <c r="J261">
        <v>1.2760121239622784</v>
      </c>
      <c r="K261" s="7">
        <f t="shared" ref="K261:K280" si="4">AVERAGE(H261:J261)</f>
        <v>1.1240310301745233</v>
      </c>
    </row>
    <row r="262" spans="1:11" x14ac:dyDescent="0.25">
      <c r="A262" s="14" t="s">
        <v>344</v>
      </c>
      <c r="B262" s="1"/>
      <c r="C262" s="1"/>
      <c r="D262" s="1"/>
      <c r="E262" s="9" t="s">
        <v>345</v>
      </c>
      <c r="G262" t="s">
        <v>245</v>
      </c>
      <c r="I262">
        <v>1.4005639394136142</v>
      </c>
      <c r="J262">
        <v>0.8596633799929172</v>
      </c>
      <c r="K262" s="7">
        <f t="shared" si="4"/>
        <v>1.1301136597032657</v>
      </c>
    </row>
    <row r="263" spans="1:11" x14ac:dyDescent="0.25">
      <c r="A263" s="14" t="s">
        <v>346</v>
      </c>
      <c r="B263" s="1"/>
      <c r="C263" s="1"/>
      <c r="D263" s="1"/>
      <c r="E263" s="8" t="s">
        <v>347</v>
      </c>
      <c r="G263" t="s">
        <v>131</v>
      </c>
      <c r="I263">
        <v>0.98204977342871003</v>
      </c>
      <c r="J263">
        <v>1.2814332116531411</v>
      </c>
      <c r="K263" s="7">
        <f t="shared" si="4"/>
        <v>1.1317414925409255</v>
      </c>
    </row>
    <row r="264" spans="1:11" x14ac:dyDescent="0.25">
      <c r="A264" s="14" t="s">
        <v>348</v>
      </c>
      <c r="B264" s="1"/>
      <c r="C264" s="1"/>
      <c r="E264" s="9" t="s">
        <v>349</v>
      </c>
      <c r="G264" t="s">
        <v>512</v>
      </c>
      <c r="I264">
        <v>0.73190113331497175</v>
      </c>
      <c r="J264">
        <v>1.5372623022414855</v>
      </c>
      <c r="K264" s="7">
        <f t="shared" si="4"/>
        <v>1.1345817177782287</v>
      </c>
    </row>
    <row r="265" spans="1:11" x14ac:dyDescent="0.25">
      <c r="A265" s="14" t="s">
        <v>350</v>
      </c>
      <c r="B265" s="1"/>
      <c r="C265" s="1"/>
      <c r="D265" s="1"/>
      <c r="E265" s="8" t="s">
        <v>351</v>
      </c>
      <c r="G265" t="s">
        <v>301</v>
      </c>
      <c r="I265">
        <v>0.74601023631075858</v>
      </c>
      <c r="J265">
        <v>1.5609161793372319</v>
      </c>
      <c r="K265" s="7">
        <f t="shared" si="4"/>
        <v>1.1534632078239953</v>
      </c>
    </row>
    <row r="266" spans="1:11" x14ac:dyDescent="0.25">
      <c r="A266" s="14" t="s">
        <v>352</v>
      </c>
      <c r="B266" s="1"/>
      <c r="C266" s="1"/>
      <c r="D266" s="1"/>
      <c r="E266" s="9" t="s">
        <v>65</v>
      </c>
      <c r="G266" t="s">
        <v>37</v>
      </c>
      <c r="I266">
        <v>0.94060295770762103</v>
      </c>
      <c r="J266">
        <v>1.4072614540638546</v>
      </c>
      <c r="K266" s="7">
        <f t="shared" si="4"/>
        <v>1.1739322058857378</v>
      </c>
    </row>
    <row r="267" spans="1:11" x14ac:dyDescent="0.25">
      <c r="A267" s="14" t="s">
        <v>353</v>
      </c>
      <c r="B267" s="1"/>
      <c r="C267" s="1"/>
      <c r="D267" s="1"/>
      <c r="E267" s="3" t="s">
        <v>43</v>
      </c>
      <c r="G267" t="s">
        <v>336</v>
      </c>
      <c r="I267">
        <v>1</v>
      </c>
      <c r="J267">
        <v>1.3666807149493558</v>
      </c>
      <c r="K267" s="7">
        <f t="shared" si="4"/>
        <v>1.1833403574746779</v>
      </c>
    </row>
    <row r="268" spans="1:11" x14ac:dyDescent="0.25">
      <c r="G268" t="s">
        <v>129</v>
      </c>
      <c r="I268">
        <v>1.4063829282875346</v>
      </c>
      <c r="J268">
        <v>1.086233764571487</v>
      </c>
      <c r="K268" s="7">
        <f t="shared" si="4"/>
        <v>1.2463083464295108</v>
      </c>
    </row>
    <row r="269" spans="1:11" x14ac:dyDescent="0.25">
      <c r="G269" t="s">
        <v>293</v>
      </c>
      <c r="I269">
        <v>1.5522089884556143</v>
      </c>
      <c r="J269">
        <v>0.96143697957809404</v>
      </c>
      <c r="K269" s="7">
        <f t="shared" si="4"/>
        <v>1.2568229840168541</v>
      </c>
    </row>
    <row r="270" spans="1:11" x14ac:dyDescent="0.25">
      <c r="G270" s="7" t="s">
        <v>27</v>
      </c>
      <c r="I270">
        <v>0.7042851763437814</v>
      </c>
      <c r="J270">
        <v>1.8344996104539981</v>
      </c>
      <c r="K270" s="7">
        <f t="shared" si="4"/>
        <v>1.2693923933988898</v>
      </c>
    </row>
    <row r="271" spans="1:11" x14ac:dyDescent="0.25">
      <c r="G271" t="s">
        <v>190</v>
      </c>
      <c r="I271">
        <v>1</v>
      </c>
      <c r="J271">
        <v>1.5551147076385998</v>
      </c>
      <c r="K271" s="7">
        <f t="shared" si="4"/>
        <v>1.2775573538192999</v>
      </c>
    </row>
    <row r="272" spans="1:11" x14ac:dyDescent="0.25">
      <c r="G272" t="s">
        <v>75</v>
      </c>
      <c r="I272">
        <v>1.8433565838720654</v>
      </c>
      <c r="J272">
        <v>0.81964730770456307</v>
      </c>
      <c r="K272" s="7">
        <f t="shared" si="4"/>
        <v>1.3315019457883142</v>
      </c>
    </row>
    <row r="273" spans="7:11" x14ac:dyDescent="0.25">
      <c r="G273" t="s">
        <v>38</v>
      </c>
      <c r="I273">
        <v>1.9076408094951371</v>
      </c>
      <c r="J273">
        <v>0.87057551556514723</v>
      </c>
      <c r="K273" s="7">
        <f t="shared" si="4"/>
        <v>1.3891081625301422</v>
      </c>
    </row>
    <row r="274" spans="7:11" x14ac:dyDescent="0.25">
      <c r="G274" t="s">
        <v>234</v>
      </c>
      <c r="I274">
        <v>0.82014296858135216</v>
      </c>
      <c r="J274">
        <v>2.0501649886705948</v>
      </c>
      <c r="K274" s="7">
        <f t="shared" si="4"/>
        <v>1.4351539786259735</v>
      </c>
    </row>
    <row r="275" spans="7:11" x14ac:dyDescent="0.25">
      <c r="G275" t="s">
        <v>297</v>
      </c>
      <c r="I275">
        <v>0.80304533608498363</v>
      </c>
      <c r="J275">
        <v>2.0778640679944762</v>
      </c>
      <c r="K275" s="7">
        <f t="shared" si="4"/>
        <v>1.4404547020397298</v>
      </c>
    </row>
    <row r="276" spans="7:11" x14ac:dyDescent="0.25">
      <c r="G276" t="s">
        <v>334</v>
      </c>
      <c r="I276">
        <v>0.40365191237475462</v>
      </c>
      <c r="J276">
        <v>4.1597636395293343</v>
      </c>
      <c r="K276" s="7">
        <f t="shared" si="4"/>
        <v>2.2817077759520443</v>
      </c>
    </row>
    <row r="277" spans="7:11" x14ac:dyDescent="0.25">
      <c r="G277" t="s">
        <v>33</v>
      </c>
      <c r="I277">
        <v>1</v>
      </c>
      <c r="J277">
        <v>4.9235741153034187</v>
      </c>
      <c r="K277" s="7">
        <f t="shared" si="4"/>
        <v>2.9617870576517094</v>
      </c>
    </row>
    <row r="278" spans="7:11" x14ac:dyDescent="0.25">
      <c r="G278" t="s">
        <v>211</v>
      </c>
      <c r="I278">
        <v>0.68212649624357724</v>
      </c>
      <c r="J278">
        <v>3308775.5</v>
      </c>
      <c r="K278" s="7">
        <f t="shared" si="4"/>
        <v>1654388.0910632482</v>
      </c>
    </row>
    <row r="279" spans="7:11" x14ac:dyDescent="0.25">
      <c r="G279" t="s">
        <v>29</v>
      </c>
      <c r="I279">
        <v>9995000.5</v>
      </c>
      <c r="J279">
        <v>9.0130685438004268E-8</v>
      </c>
      <c r="K279" s="7">
        <f t="shared" si="4"/>
        <v>4997500.2500000447</v>
      </c>
    </row>
    <row r="280" spans="7:11" x14ac:dyDescent="0.25">
      <c r="G280" t="s">
        <v>191</v>
      </c>
      <c r="I280">
        <v>1.4093062921092026</v>
      </c>
      <c r="J280">
        <v>14246525</v>
      </c>
      <c r="K280" s="7">
        <f t="shared" si="4"/>
        <v>7123263.2046531457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Yap proteomics ESC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O'Neill</dc:creator>
  <cp:lastModifiedBy>user</cp:lastModifiedBy>
  <dcterms:created xsi:type="dcterms:W3CDTF">2015-01-18T20:46:01Z</dcterms:created>
  <dcterms:modified xsi:type="dcterms:W3CDTF">2017-11-23T12:49:53Z</dcterms:modified>
</cp:coreProperties>
</file>